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Korisnik\Desktop\za sajt investintuzi\"/>
    </mc:Choice>
  </mc:AlternateContent>
  <xr:revisionPtr revIDLastSave="0" documentId="8_{D1A24CFE-058C-4877-B0FE-105F94D12B72}" xr6:coauthVersionLast="46" xr6:coauthVersionMax="46" xr10:uidLastSave="{00000000-0000-0000-0000-000000000000}"/>
  <bookViews>
    <workbookView xWindow="-120" yWindow="-120" windowWidth="29040" windowHeight="15840" xr2:uid="{00000000-000D-0000-FFFF-FFFF00000000}"/>
  </bookViews>
  <sheets>
    <sheet name="5.3_Ekonomski_profil" sheetId="2" r:id="rId1"/>
  </sheets>
  <calcPr calcId="191029"/>
</workbook>
</file>

<file path=xl/calcChain.xml><?xml version="1.0" encoding="utf-8"?>
<calcChain xmlns="http://schemas.openxmlformats.org/spreadsheetml/2006/main">
  <c r="D61" i="2" l="1"/>
</calcChain>
</file>

<file path=xl/sharedStrings.xml><?xml version="1.0" encoding="utf-8"?>
<sst xmlns="http://schemas.openxmlformats.org/spreadsheetml/2006/main" count="229" uniqueCount="216">
  <si>
    <t>Opština/Grad</t>
  </si>
  <si>
    <t>Broj stanovnika</t>
  </si>
  <si>
    <t xml:space="preserve">Površina </t>
  </si>
  <si>
    <t>Broj preduzetnika</t>
  </si>
  <si>
    <t>Poljoprivreda</t>
  </si>
  <si>
    <t>Industrija</t>
  </si>
  <si>
    <t>Usluge</t>
  </si>
  <si>
    <t>Grane privrede sa najviše zaposlenih (od većeg ka manjem)</t>
  </si>
  <si>
    <t>Broj zaposlenih</t>
  </si>
  <si>
    <t>18-35</t>
  </si>
  <si>
    <t>36-45</t>
  </si>
  <si>
    <t>46-55</t>
  </si>
  <si>
    <t>56-65</t>
  </si>
  <si>
    <t>preko 65</t>
  </si>
  <si>
    <t>Velika</t>
  </si>
  <si>
    <t>Srednja</t>
  </si>
  <si>
    <t>Mala</t>
  </si>
  <si>
    <t>UKUPNO</t>
  </si>
  <si>
    <t>Investicije privatnog sektora</t>
  </si>
  <si>
    <t>Naziv kompanije</t>
  </si>
  <si>
    <t>Zemlja porekla</t>
  </si>
  <si>
    <t>Tip investicije (greenfield, brownfield, ostalo)</t>
  </si>
  <si>
    <t>Ukupno planirano novih zaposlenih</t>
  </si>
  <si>
    <t>Ukupno zaposleno do danas</t>
  </si>
  <si>
    <t>Datum potpisivanja ugovora o prodaji ili zakupu zemljišta/objekta</t>
  </si>
  <si>
    <t>Vrednost realizovanih investicija do danas (EUR)</t>
  </si>
  <si>
    <t>Ukupna planirana vrednost investicije (EUR)</t>
  </si>
  <si>
    <t>Iznos sredstava namenjenih lokalnom ekonomskom razvoju</t>
  </si>
  <si>
    <t>Autoputevi</t>
  </si>
  <si>
    <t>Glavni putevi</t>
  </si>
  <si>
    <t>Železničke linije</t>
  </si>
  <si>
    <t>Luke</t>
  </si>
  <si>
    <t>Aerodromi</t>
  </si>
  <si>
    <t>Adresa</t>
  </si>
  <si>
    <t>E-mail</t>
  </si>
  <si>
    <t>Website</t>
  </si>
  <si>
    <t>Facebook</t>
  </si>
  <si>
    <t>Twitter</t>
  </si>
  <si>
    <t>Obrazovna struktura</t>
  </si>
  <si>
    <t>Telefon, Fax</t>
  </si>
  <si>
    <t>Pozicija</t>
  </si>
  <si>
    <t>Struktura vlasništva</t>
  </si>
  <si>
    <t>Infrastruktura</t>
  </si>
  <si>
    <t>Električna energija</t>
  </si>
  <si>
    <t>Gas</t>
  </si>
  <si>
    <t>EUR/m3</t>
  </si>
  <si>
    <t>Voda</t>
  </si>
  <si>
    <t>Kanalizacija</t>
  </si>
  <si>
    <t>Lokalni</t>
  </si>
  <si>
    <t>Državni</t>
  </si>
  <si>
    <t>PDV</t>
  </si>
  <si>
    <t>Porez na dobit preduzeća</t>
  </si>
  <si>
    <t>Porez na dohodak</t>
  </si>
  <si>
    <t>Podsticaji za investitore</t>
  </si>
  <si>
    <t>Relevantne škole i fakulteti (u radijusu od 100km)</t>
  </si>
  <si>
    <t>Komunalne usluge</t>
  </si>
  <si>
    <t>Ukupan broj i veličina objekata (m2), vrsta objekata (hale, skladišta, upravne zgrade itd.)</t>
  </si>
  <si>
    <t>Izgrađeni objekti na lokaciji</t>
  </si>
  <si>
    <t>Da/ne: Pristupni put, voda, kanalizacija, visokonaponska struja, gas, telekomunikacije</t>
  </si>
  <si>
    <t>€ / m², kupovina ili zakup, aukcija</t>
  </si>
  <si>
    <t>Ostali troškovi ulaganja</t>
  </si>
  <si>
    <t>Porezi</t>
  </si>
  <si>
    <t>Domaći/strani investitor</t>
  </si>
  <si>
    <t>Unesite naziv graničnog prelaza</t>
  </si>
  <si>
    <t>Javne usluge</t>
  </si>
  <si>
    <t>Broj nezaposlenih osoba prema starosnoj strukturi 
(registrovanih na tržištu rada)</t>
  </si>
  <si>
    <t>Broj nezaposlenih osoba prema stepenu stručnog obrazovanja
(registrovanih na tržištu rada)</t>
  </si>
  <si>
    <t>Lokacija</t>
  </si>
  <si>
    <t>Naziv lokacije</t>
  </si>
  <si>
    <t>Industrijska zona</t>
  </si>
  <si>
    <t>Javna i/ili privatna (%)</t>
  </si>
  <si>
    <t>Dodatni porezi i takse koje investitori moraju platiti (€ / m²) kako bi se zemljište stavilo u upotrebu, npr: Naknada za razvoj zemljišta</t>
  </si>
  <si>
    <t>Ime i prezime</t>
  </si>
  <si>
    <t>Kontakt telefon</t>
  </si>
  <si>
    <t>E-mail adresa</t>
  </si>
  <si>
    <t>Naziv</t>
  </si>
  <si>
    <t>Podaci</t>
  </si>
  <si>
    <t>Za opštinu koja poljoprivredu smatra jednim od prioritetnih grana - u nastavku unesite podatke o ratarskoj, voćarskoj proizvodnji i stočnom fondu</t>
  </si>
  <si>
    <t>II Stepen
osnovna škola</t>
  </si>
  <si>
    <t>III Stepen / SSS 
srednja škola</t>
  </si>
  <si>
    <t>IV Stepen / SSS 
srednja škola</t>
  </si>
  <si>
    <t>V Stepen / VKV - SSS  
srednja škola</t>
  </si>
  <si>
    <t>VI Stepen / VŠS 
viša škola</t>
  </si>
  <si>
    <t xml:space="preserve"> VII Stepen / VSS 
visoka stručna sprema</t>
  </si>
  <si>
    <t>VII-1 Stepen 
Specijalista</t>
  </si>
  <si>
    <t>VII-2 Stepen 
Magistratura/Master</t>
  </si>
  <si>
    <t>VIII Stepen 
Doktorat</t>
  </si>
  <si>
    <t>ODGOVORONO LICE ZA UNOS PODATAKA</t>
  </si>
  <si>
    <t>OSNOVNI PODACI O OPŠTINI/GRADU</t>
  </si>
  <si>
    <t>UDALJENOST OD GRADOVA</t>
  </si>
  <si>
    <t>UDALJENOST OD NAJBLIŽIH GRANIČNIH PRELAZA</t>
  </si>
  <si>
    <t>SAOBRAĆAJNE VEZE</t>
  </si>
  <si>
    <t>LJUDSKI RESURSI</t>
  </si>
  <si>
    <t>Zaposleni</t>
  </si>
  <si>
    <t>Nezaposleni</t>
  </si>
  <si>
    <t>PRIVREDA</t>
  </si>
  <si>
    <t>STRUKTURA PRIVREDE</t>
  </si>
  <si>
    <t>sektori</t>
  </si>
  <si>
    <t>veličina</t>
  </si>
  <si>
    <t>Udaljenost od centra grada/opštine u km, udaljenost od najbližeg saobraćajnog priključka (magistralni put ili autoput, železnica, luka)</t>
  </si>
  <si>
    <t>Podaci u okviru obrasca Ekonomski profil zajednice dostavljaju se u okviru zahtjeva BFC SEE standarda za potrebe izrade promotivnog materijala opštine/grada na koju se odnose i u druge svrhe se ne smiju koristiti bez prethodno pribavljene saglasnosti opštine/grada ili nadležnog Tehničkog sekretarijata. 
Opština/grad, tj. odgovorno lice garantuje istinitost dostavljenih podataka.</t>
  </si>
  <si>
    <t>Iznos budžeta za posljednju godinu</t>
  </si>
  <si>
    <t>Broj privrednih društava po sektorima (za posljednju godinu)</t>
  </si>
  <si>
    <t>Procenat privrednih društava po sektorima (za posljednju godinu)</t>
  </si>
  <si>
    <t>Broj privrednih društava po veličini (za posljednju godinu)</t>
  </si>
  <si>
    <t>Procenat privrednih društava po veličini (za posljednju godinu)</t>
  </si>
  <si>
    <t>Broj preduzetnika po najznačajnijim djelatnostima</t>
  </si>
  <si>
    <t>Broj zaposlenih u opštini - po godinama (posljednje 3)</t>
  </si>
  <si>
    <t>Stopa zaposlenosti u opštini - po godinama (posljednje 3)</t>
  </si>
  <si>
    <t>Prosječna neto zarada po zaposlenom - po godinama (posljednje 3)</t>
  </si>
  <si>
    <t>Broj nezaposlenih po godinama (posljednje 3)</t>
  </si>
  <si>
    <t>Stopa nezaposlenosti po godinama (posljednje 3)</t>
  </si>
  <si>
    <t>I Stepen 
četiri razreda osnovne</t>
  </si>
  <si>
    <t xml:space="preserve">Grane/djelatnosti koje grad/opština smatra prioritetnima sa razvoj zajednice </t>
  </si>
  <si>
    <t>Za opštinu koja turizam smatra jednom od prioritetnih grana - u nastavku unesite podatke o kapacitetima, ukupnom broju noćenja i prosječnom broju noćenja po gostu</t>
  </si>
  <si>
    <t>Za izvozno orijentisanu privredu - u nastavku unesite podatke o izvozu po granama /djelatnostima</t>
  </si>
  <si>
    <t>Grana/djelatnost ...</t>
  </si>
  <si>
    <t>Pretežna djelatnost</t>
  </si>
  <si>
    <t>Veličina i namjena lokacije</t>
  </si>
  <si>
    <t>Cijena i vrsta otkupa zemljišta</t>
  </si>
  <si>
    <t>m², namjena za izgradnju / industrijsku upotrebu ili poljoprivredu</t>
  </si>
  <si>
    <t>Datum ažuriranja podataka</t>
  </si>
  <si>
    <t>EKONOMSKI PROFIL ZAJEDNICE (5.3)</t>
  </si>
  <si>
    <t>Beograd</t>
  </si>
  <si>
    <t>Berlin</t>
  </si>
  <si>
    <t>Budimpešta</t>
  </si>
  <si>
    <t>Istanbul</t>
  </si>
  <si>
    <t>Podgorica</t>
  </si>
  <si>
    <t>Zagreb</t>
  </si>
  <si>
    <t>Beč</t>
  </si>
  <si>
    <t>Solun</t>
  </si>
  <si>
    <t>Sofija</t>
  </si>
  <si>
    <t>Skoplje</t>
  </si>
  <si>
    <t>Sarajevo</t>
  </si>
  <si>
    <t>Minhen</t>
  </si>
  <si>
    <t>Milano</t>
  </si>
  <si>
    <t>Priština</t>
  </si>
  <si>
    <t>Tirana</t>
  </si>
  <si>
    <t>8.548.781,92</t>
  </si>
  <si>
    <t>Opština Tuzi</t>
  </si>
  <si>
    <t>1/44 81206 Tuzi</t>
  </si>
  <si>
    <t>tuzi@tuzi.org.me</t>
  </si>
  <si>
    <t>n/a</t>
  </si>
  <si>
    <t>https://tuzi.org.me/cg/naslovna/</t>
  </si>
  <si>
    <t>https://www.facebook.com/KomunaTuzOpstinaTuzi/?locale=sr_RS</t>
  </si>
  <si>
    <t>454 Km</t>
  </si>
  <si>
    <t>1671 Km</t>
  </si>
  <si>
    <t>805 Km</t>
  </si>
  <si>
    <t>1092 Km</t>
  </si>
  <si>
    <t>1222 Km</t>
  </si>
  <si>
    <t>1174 Km</t>
  </si>
  <si>
    <t>239 Km</t>
  </si>
  <si>
    <t>336 Km</t>
  </si>
  <si>
    <t>526 Km</t>
  </si>
  <si>
    <t>552 Km</t>
  </si>
  <si>
    <t>1076 Km</t>
  </si>
  <si>
    <t>724 Km</t>
  </si>
  <si>
    <t>261 Km</t>
  </si>
  <si>
    <t>152 Km</t>
  </si>
  <si>
    <t>9.1 Km</t>
  </si>
  <si>
    <t xml:space="preserve">Božaj 15.6 Km </t>
  </si>
  <si>
    <t>Grabon 23.4 Km</t>
  </si>
  <si>
    <t>Vraćenovići 116 Km</t>
  </si>
  <si>
    <t>*Stopa zaposlenosti - predstavlja procenat zaposlenih lica od broja radno sposobnog stanovništva. Podaci o radno sposobnom stanovništvu su dostupni na osnovu Popisa 2011. koji nisu relevantni.</t>
  </si>
  <si>
    <t>*Stopa nezaposlenosti - predstavlja procenat nezaposlenih lica od broja aktivnog stanovništva. Aktivno stanovništvo čine zaposleni (decembar) Monstat i nezaposleni (na 31. decembar) ZZZCG</t>
  </si>
  <si>
    <t xml:space="preserve"> 711 Podnivo VII1 - Bolonja (240 ECTS), 712 Podnivo VII1 - stepen, 713 Podnivo VII1 - Bolonja (240 i 180+60 ECTS),</t>
  </si>
  <si>
    <t>601 Nivo VI - Bachelori 3 godine (180 ECTS)</t>
  </si>
  <si>
    <t>*nije uskladjeno sa nacionalnom klasifikacijom (becelor je VI nivo)</t>
  </si>
  <si>
    <r>
      <rPr>
        <b/>
        <sz val="12"/>
        <color theme="1"/>
        <rFont val="Calibri"/>
        <family val="2"/>
        <scheme val="minor"/>
      </rPr>
      <t>srednje škole:</t>
    </r>
    <r>
      <rPr>
        <sz val="12"/>
        <color theme="1"/>
        <rFont val="Calibri"/>
        <family val="2"/>
        <scheme val="minor"/>
      </rPr>
      <t xml:space="preserve"> SMŠ „25. maj“ u Tuzima i medresa “Mehmed Fatih” Milješ u Tuzima, srednje škole u Podgorici: Gimnazija Slobodan Škerović, Srednja ekonomska škola Mirko Vešović, Srednja škola za turizam Sergije Stanić, Srednja elektrotehnička škola Vaso Aligrudić, Srednja hemijska škola Spasoje Raspopović, Srednja građevinska geodetska škola Inž. Marko Radević, Srednja mašinska škola Ivan Uskoković, Srednja medicinska škola Podgorica ; </t>
    </r>
    <r>
      <rPr>
        <b/>
        <sz val="12"/>
        <color theme="1"/>
        <rFont val="Calibri"/>
        <family val="2"/>
        <scheme val="minor"/>
      </rPr>
      <t xml:space="preserve">fakulteti: </t>
    </r>
    <r>
      <rPr>
        <b/>
        <i/>
        <sz val="12"/>
        <color theme="1"/>
        <rFont val="Calibri"/>
        <family val="2"/>
        <scheme val="minor"/>
      </rPr>
      <t>Univerzitet Crne Gore</t>
    </r>
    <r>
      <rPr>
        <b/>
        <sz val="12"/>
        <color theme="1"/>
        <rFont val="Calibri"/>
        <family val="2"/>
        <scheme val="minor"/>
      </rPr>
      <t xml:space="preserve"> </t>
    </r>
    <r>
      <rPr>
        <sz val="12"/>
        <color theme="1"/>
        <rFont val="Calibri"/>
        <family val="2"/>
        <scheme val="minor"/>
      </rPr>
      <t>(Arhitektonski fakultet; Biotehnički fakultet; Ekonomski fakultet; Elektrotehnički fakultet; Fakultet dramskih umjetnosti, Fakultet likovnih umjetnosti; Fakultet političkih nauka, Fakultet za sport i fizički vaspitanje; Filološki fakultet; Filozofski fakultet; Građevinski fakultet; Mašinski fakultet; Metalurško-tehnološki fakultet; Pravni fakultet; Prirodno-matematički fakultet);</t>
    </r>
    <r>
      <rPr>
        <b/>
        <sz val="12"/>
        <color theme="1"/>
        <rFont val="Calibri"/>
        <family val="2"/>
        <scheme val="minor"/>
      </rPr>
      <t xml:space="preserve"> </t>
    </r>
    <r>
      <rPr>
        <b/>
        <i/>
        <sz val="12"/>
        <color theme="1"/>
        <rFont val="Calibri"/>
        <family val="2"/>
        <scheme val="minor"/>
      </rPr>
      <t>Univerzitet Mediteran Podgorica</t>
    </r>
    <r>
      <rPr>
        <sz val="12"/>
        <color theme="1"/>
        <rFont val="Calibri"/>
        <family val="2"/>
        <scheme val="minor"/>
      </rPr>
      <t xml:space="preserve"> (Fakultet za ekonomiju i biznis; Fakultet za turizam; Fakultet za informacione tehnologije; Fakultet vizuelnih umjetnosti; Fakultet za strane jezike; Pravni fakultet);</t>
    </r>
    <r>
      <rPr>
        <b/>
        <sz val="12"/>
        <color theme="1"/>
        <rFont val="Calibri"/>
        <family val="2"/>
        <scheme val="minor"/>
      </rPr>
      <t xml:space="preserve"> </t>
    </r>
    <r>
      <rPr>
        <b/>
        <i/>
        <sz val="12"/>
        <color theme="1"/>
        <rFont val="Calibri"/>
        <family val="2"/>
        <scheme val="minor"/>
      </rPr>
      <t>Univerzitet Donja Gorica Podgorica</t>
    </r>
    <r>
      <rPr>
        <sz val="12"/>
        <color theme="1"/>
        <rFont val="Calibri"/>
        <family val="2"/>
        <scheme val="minor"/>
      </rPr>
      <t xml:space="preserve"> (Fakultet za međunarodnu ekonomiju, finansije i biznis; Fakultet za kulturu i turizam; Fakultet za informacione sisteme i tehnologije; Politehnika; Fakultet pravnih nauka; Humanističke studije; Fakultet umjetnosti; Fakultet za prehrambenu tehnologiju, bezbjednost hrane i ekologiju; Fakultet za sportski menadžment; Fakultet za dizajn i multimediju; Filološki fakultet; Fakultet primijenjene nauke); </t>
    </r>
    <r>
      <rPr>
        <b/>
        <i/>
        <sz val="12"/>
        <color theme="1"/>
        <rFont val="Calibri"/>
        <family val="2"/>
        <scheme val="minor"/>
      </rPr>
      <t>Univerzitet "Adriatik" Bar</t>
    </r>
    <r>
      <rPr>
        <sz val="12"/>
        <color theme="1"/>
        <rFont val="Calibri"/>
        <family val="2"/>
        <scheme val="minor"/>
      </rPr>
      <t xml:space="preserve"> (Fakultet za pomorstvo i turizam Bar; Fakultet za poslovnu ekonomiju i pravo Bar; Fakultet za biznis i turizam Budva; Fakultet za mediteranske poslovne studije Ulcinj; Fakultet za saobraćaj, komunikacije i logistiku Budva; HEC fakultet za internacionalni menadžment u turizmu i hotelijerstvu)</t>
    </r>
  </si>
  <si>
    <t>*Analiza poslovanja crnogorske privrede u 2023. godini, Privredna komora (zasnovano na podacima Poreske uprave)</t>
  </si>
  <si>
    <t>Predađivačka industrija</t>
  </si>
  <si>
    <t>U opštini Tuzi je evidentiran 41 privredni subjekat u sektoru prerađivačke industrije. Najveće preduzeće su AD „Plantaže“ Podgorica. U 2022. godini otvorena je fabrika za preradu krompira „Montenegro Chips“, dok je u 2023. godini otvorena fabrika za preradu voća i povrća „Frudo“ kompanije Red Commerce. Ostala prerađivačka preduzeća na teritoriji opštine Tuzi predstavlaju mikro preduzeća tj. zapošljavaju do 10 zaposlenih, izuzev Coca-Cola Hellenic Bottling Company-Crna Gora d.o.o. Podgorica. U sklopu prerađivačke industrije najzastupljenija su preduzeća iz oblasti: proizvodnja prehrambenih proizvoda (15), proizvodnja metalnih proizvoda (7), prerada drveta i proizvoda od drveta (5) i proizvodnja proizvoda od gume i plastike (5).</t>
  </si>
  <si>
    <t>Trgovina na veliko i malo i popravka mot. Vozila</t>
  </si>
  <si>
    <t>Administrativne i pomoćne uslužne djelatnosti</t>
  </si>
  <si>
    <t>Prerađivačka industrija</t>
  </si>
  <si>
    <t>Građevinarstvo</t>
  </si>
  <si>
    <t>Snabdijevanje vodom i upravljanje otpadnim vodama</t>
  </si>
  <si>
    <t>Usluge smještaja i ishrane</t>
  </si>
  <si>
    <t>Informisanje i komunikacije</t>
  </si>
  <si>
    <t>Saobraćaj i skladištenje</t>
  </si>
  <si>
    <t>Ostale uslužne djelatnosti</t>
  </si>
  <si>
    <t>Poljoprivreda, šumarstvo i ribarstvo</t>
  </si>
  <si>
    <t>Stručne, naučne i tehničke djelatnosti</t>
  </si>
  <si>
    <t>opšta stopa 21%; snižena stopa 7% i nulta stopa</t>
  </si>
  <si>
    <t>1) do 100.000,00 eura 9%; 2)  od  100.000,01  eura  do  1.500.000,00  eura:  9.000,00  eura  +12%  na  iznos  preko 100.000,01 eura; 3) preko 1.500.000,01 eura: 177.000,00 eura +15% na iznos preko 1.500.000,01 eura.</t>
  </si>
  <si>
    <t>1) lična primanja: 0% na iznos oporezivog dohotka do 700,00€, 9% na iznos oporezivog dohotka od 700,01€ do 1.000,00€, 15% na iznos oporezivog dohotka od 1.000,01€; 2) samostalne djelatnosti:  9% na iznos oporezivog dohotka od 8.400,01 € do 12.000,00 €, 15% na iznos oporezivog dohotka od 12.000,01 €; 3) imovine; kapitala; kapitalnih dobitaka; prihoda od sportske djelatnosti; prihoda od autorskih i srodnih prava, patenta, žiga i prihodi samostalnih stručnjaka u kulturi; primanja koja nijesu zarada 15%</t>
  </si>
  <si>
    <t>M-4 Podgorica 2 (raskrsnica sa M-2) - Tuzi - Božaj (granica sa Republikom Albanijom)</t>
  </si>
  <si>
    <t>246,8 km2</t>
  </si>
  <si>
    <t>Ermin Ljuljanovic</t>
  </si>
  <si>
    <t>ermin.lulanaj@tuzi.org.me</t>
  </si>
  <si>
    <t xml:space="preserve">50.000,00 </t>
  </si>
  <si>
    <t xml:space="preserve">0,052 EUR /kWh </t>
  </si>
  <si>
    <t>0,43EUR/m3 fiksni ,1.42 EUR/m3 varjabilni</t>
  </si>
  <si>
    <t>U 2023. godini u opštini Tuzi bilo je obrađeno 980 ha poljoprivreenog zemljišta od strane 260 poljoprivrednika.  Što se stočnog fonda tiče, u 2024. godini u opštini Tuzi imamo 240 aktivnih stočara koji gaje 1120 krava i junica i 4150 ovaca i koza.</t>
  </si>
  <si>
    <t xml:space="preserve">Poljoprivreda </t>
  </si>
  <si>
    <t>Turizam</t>
  </si>
  <si>
    <t>01.09.2024.</t>
  </si>
  <si>
    <t xml:space="preserve">Unesite naziv djelatnosti 1 Proizvodnja hljeba svježeg peciva i kolača </t>
  </si>
  <si>
    <t xml:space="preserve">Unesite naziv djelatnosti 2 Održavanje i popravka motornih vozila </t>
  </si>
  <si>
    <t>Unesite naziv djelatnosti 3 Usluge pripremanja i posluživanja pića</t>
  </si>
  <si>
    <t>Unesite naziv djelatnosti 4 Oblikovanje i obrada ravnog stakla</t>
  </si>
  <si>
    <t xml:space="preserve">Unesite naziv djelatnosti 5 Pranje i hemijsko čišćenje tekstilnih krznenih proizvoda </t>
  </si>
  <si>
    <t>1.Poresko oslobađanje poreza na dobit:  Novoosnovana pravna lica koja stvarno obavljaju djelatnost u privredno nedovoljno razvijenim opštinama imaju pravo na oslobođenje od poreza na dobit za prvih osam godina(MIF), 2.Poresko oslobađanje poreza na dohodak fizičkih lica za zapošljavanje lica u nedovoljno razvijenim opštinama(MIF),3.Poresko oslobođenje PDVa - nulta stopa za ugostiteljske objekte kategorije pet i više zvjezdica(MIF),4.Poresko oslobođenje PDV-a - energetski objekti(MIF),5.Poresko oslobođenje PDV-a- kapaciteti za proizvodnju(MIF),6.Povraćaj ulaznog PDV-a(MIF),7.Poresko oslobođenje PDV-a-slobodne zone(MIF),8.Oslobađanje od plaćanja poreza na dohodak fizičkih lica za dohodak od ličnog primanja ili samostalne djelatnosti digitalnog nomada (MIF),9.Snižena stopa PDV-a(MIF),10.Povraćaj plaćene akcize na akcizne proizvode(MIF),11.Povraćaj dijela plaćene akcize prilikom nabavke gasnih ulja koja se koriste kao motorno gorivo za industrijske i komercijalne svrhe(MIF),12.Dodjeljivanje dozvole oslobođenog korisnika akciznih proizvoda (mogućnost nabavke akciznih proizvoda bez plaćanja akcize)(MIF),13.Snižena stopa PDV-a(MiF),14.Oslobađanje od plaćanja PDV-a(MiF),15.Poreske olakšice kod poreza na nepokretnosti za ugostiteljske objekte (MIF),16.Poreske olakšice kod poreza na nepokretnosti za poljoprivredne proizvođače (MIF),17.Oslobađanje od plaćanja carine(MIF),18.Oslobađanje od plaćanja carine pri stavljanju robe u slobodan promet(MIF),19.Oslobađanje od plaćanja poreza na dohodak fizičkih lica(MIF),20.Reprogramiranje poreskih potraživanja(MIF),21.Program za unapređenje konkurentnosti privrede 2024,Programska linija za unapređenje proizvodnih kapaciteta(MER),22.Programska linija za podršku malim ulaganjima (MER),23.Programska linija za podršku digitalizaciji(MER),24Programska linija-Vaučeri za žene i mlade u biznisu(MER),25.Program za promociju i razvoj zanatstva 2024(MER),26.Podsticajne mjere za korišćenje obnovljivih izvora energije i visokoefikasne kogeneracije-feed in-tarifa(MEiR),27.Program za podsticanje energetske efikasnosti u domaćinstvima(MEIR),28.Mjere agrarne politike(MPŠV),29.Subvencije za razvoj poljoprivrede i ruralnih područja(MPŠV),30.Program razvoja poljoprivrede i ruralnih područja u Crnoj Gori u okviru IPARD III programa- 2021-2027 (IPARD III)(MPŠV),31.Poreske olakšice-carine i porez na dodatnu vrijednost(MPNI),32.Podsticajne mjere za razvoj istraživanja i inovacija, u smislu ovog zakona su umanjenje, oslobođenje ili olakšice u odnosu na: 1) porez na dohodak fizičkih lica i prirez na porez; 2) doprinose za obavezno socijalno osiguranje; 3) porez na dobit pravnih lica; 4) naknade za komunalno opremanje građevinskog zemljišta; 5) korišćenje nepokretnosti i/ili zemljišta u svojini države; i 6) porez na nepokretnost.(MPNI),33.Kofinansiranje naučnoistraživačke i inovacione djelatnosti(MPNI),34.Oslobađanje od doprinosa za obavezno socijalno osiguranje(MPNI),35.Oslobađanje od poreza na dobit pravnih lica(MPNI),36. Umanjenje naknade za komunalno opremanje građevinskog zemljišta(MPNI),37.Pravo na korišćenje nepokretnosti i/ili zemljišta u svojini države(MPNI),38.Umanjenje poreza na nepokretnost(MPNI),39.Snižena stopa PDV-a(MPNI),40.Oslobađanje od plaćanja PDV-a(MPNI),41.Finansijska podrška - sufinansiranje u turizmu u skladu sa Zakonom o turizmu i ugostiteljstvu(MTEOR),42.Turističke razvojne zone i državni podsticaji - u skladu sa Zakonom o turizmu i ugostiteljstvu(MTEOR),43.Privredni razvoj u skladu sa Zakonom o planiranju prostora i izgradnji objekata(MDUP),44.Oslobađanje od plaćanja posebne naknade za izgradnju, odnosno rekonstrukciju hotela na Crnogorskom primorju u skladu sa Zakonom o regionalnom vodosnabdijevanju(MDUP),45.Kofinansiranje projekata i programa nevladinih organizacija podržanih iz fondova EU(MJU),46.Subvencije pri nabavci električnih i hibridnih vozila
(EkoFond),47.Subvencije za nabavku i instalaciju fotonaponskih sistema(EkoFond),48.Subvencije za nabavku stanica za punjenje električnih i hibridnih vozila(Eko fond),49.Podsticaji za mjere energetske efikasnosti za poslovne objekte namjenjene privredi(EkoFond),50.Subvencije pri nabavci električnih i hibridnih vozila(EkoFond),51.Subvencije za zamjenu eletričnih uređaja u domaćinstvima (Eko fond),52.Podsticaj za primjenu mjera u javnoj rasvjeti(EkoFond),53.Subvencije za nabavku energetski efikasnih klima uređaja(EkoFond),54.Mjere EE namjenjene građanima opštine Pljevlja(EkoFond),55.Podrška ranoj fazi razvoja startapova(Fond za inovacije),56.Vaučeri za zaštitu i razvoj pronalaska
(Fond za inovacije),57.Podsticanje inovacione kulture(Fond za inovacije),58.Realizacija edukativnih programa u oblastima pametne specijalizacije (Fond za inovacije),59.Provjera inovativnog koncepta (Fond za inovacije),60.Kolaborativni grantovi za inovacije (Fond za inovacije),61.Programska linija za podsticanje istraživanja, razvoja i usvajanja tehnologije ufunkciji unapređenja zdravstvenog turizma (Fond za inovacije),62.Podsticanje inovacija u funkciji energetske efikasnosti u industriji(Fond za inovacije).</t>
  </si>
  <si>
    <t>https://mia.gov.me/me/investiraj/registar-podsticajnih-mjera-za-investicije/</t>
  </si>
  <si>
    <t>Unesite naziv djelatnosti 6 Ostali završni radovi</t>
  </si>
  <si>
    <t>Unesite naziv djelatnosti 7 Trgovina na malo hranom pićima i duvanskim proizvodima na tezgama i pijacama</t>
  </si>
  <si>
    <t>Unesite naziv djelatnosti 8 Djelatnost frizerskih i kozmetičkih salona</t>
  </si>
  <si>
    <t>Unesite naziv djelatnosti 9 Održavanje i popravka namještaja</t>
  </si>
  <si>
    <t>Unesite naziv djelatnosti 10 Proizvodnja ostalih odjevnih predmeta i pribora</t>
  </si>
  <si>
    <t>1) Podrška razvoju ženskom preduzetništvu 2) Poljoprivredna proizvodnja i ruralni razvoj (Direktna plaćanja po jedinici površine; Direktna plaćanja po grlu stoke;  Podrška razvoju tržišne proizvodnje mlijeka; Podrška unapređenju pčelarstva; Podrška žetvi strnih i prosolikih žita; Participacija u plaćanju doprinosa poljoprivrednim proizvođačima;Podrška programu zaštite bilja; Podrška korićenju planinskih pašnjaka)</t>
  </si>
  <si>
    <t xml:space="preserve"> U 2023.godini u opštini Tuzi je prema podacima TO Tuzi ostvareno je ukupno 5232 dolazaka i 63335 noćenja. Prosječan broj noćenja po gostu iznosio je 12,1 noćenja. Prema podacima Sekretarijata za ekonomski razvoj u 2023. godini na teritoriji opštine Tuzi je registrovano 42 ugostiteljska objekata. Oblast usluga pripremanja i posluživanja hrane i pića je dosta razvijena, dok su usluge smještaja nedovoljno razvijene. Na području opštine se nalazi veliki broj ugostiteljskih objekata: caffe barovi (15), picerije (10), restorani (2), ćevabdžinice (2), poslastičarnice (3), pekare (4), brza hrana (3), buregdžinica (3). Kada su u pitanju smještajni kapaciteti, na teritoriji opštine Tuzi nalaze se dva hotela: „Oasis“ sa četiri zvjezdice i mali hotel „Liria“ sa tri zvjezdice sa ukupnim kapacitetom 93 ležaja, motel „Don”, gostionica i jedan registrovani privatni smještaj</t>
  </si>
  <si>
    <t>Kroz teritoriju opštine Tuzi prolazi željeznička pruga Podgorica - Skadar, sa željezničkom stanicom i carinskom ispostavom u Tuzima, koja se trenutno koristi isključivo za teretni saobraćaj.</t>
  </si>
  <si>
    <t>Luka Bar, Bar, Crna Gora 62 km (magistralnim putem); Luka Drač, Drač, Albanija 156 km.</t>
  </si>
  <si>
    <t xml:space="preserve">Podgorica 19 km; Tivat 95 km; Tirana 133 km (Skoplje, Beograd, Sarajevo, Zagreb) u km </t>
  </si>
  <si>
    <t>Prema podacima Popisa 2011. godine: 106 osoba bez odgovora ,686 bez škole, 3.857 sa osnovnom školom,  3.324  sa srednjom školskom spremom, 595 sa višom i visokom školskom spremom, 40 magistara i 8 doktora nauka.</t>
  </si>
  <si>
    <t>Indirektan pristup autoputu A1 autoput Bar-Boljare (dionica Smokovac (raskrsnica sa M-2)-Mateševo (raskrsnica sa R-13)) preko Podgorica 2 (raskrsnica sa M-2) - Tuzi (E762) i M2 (E80) Podgorica 2 (raskrsnica sa M - 4) - dionica Smokovac (raskrsnica sa M-2) udaljenost 15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</si>
</sst>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2"/>
      <color rgb="FFFF0000"/>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i/>
      <sz val="12"/>
      <color theme="1"/>
      <name val="Calibri"/>
      <family val="2"/>
      <scheme val="minor"/>
    </font>
    <font>
      <sz val="12"/>
      <color theme="1"/>
      <name val="Calibri"/>
      <family val="2"/>
      <charset val="238"/>
      <scheme val="minor"/>
    </font>
    <font>
      <sz val="12"/>
      <name val="Calibri"/>
      <family val="2"/>
      <charset val="238"/>
      <scheme val="minor"/>
    </font>
    <font>
      <b/>
      <sz val="16"/>
      <color theme="0"/>
      <name val="Calibri"/>
      <family val="2"/>
      <scheme val="minor"/>
    </font>
    <font>
      <i/>
      <sz val="12"/>
      <color theme="0"/>
      <name val="Calibri"/>
      <family val="2"/>
      <scheme val="minor"/>
    </font>
    <font>
      <b/>
      <sz val="12"/>
      <color theme="1"/>
      <name val="Calibri"/>
      <family val="2"/>
      <charset val="238"/>
      <scheme val="minor"/>
    </font>
    <font>
      <b/>
      <sz val="16"/>
      <color theme="0"/>
      <name val="Calibri"/>
      <family val="2"/>
      <charset val="238"/>
      <scheme val="minor"/>
    </font>
    <font>
      <u/>
      <sz val="11"/>
      <color theme="10"/>
      <name val="Calibri"/>
      <family val="2"/>
      <scheme val="minor"/>
    </font>
    <font>
      <b/>
      <i/>
      <sz val="12"/>
      <color theme="1"/>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3">
    <xf numFmtId="0" fontId="0" fillId="0" borderId="0"/>
    <xf numFmtId="9" fontId="2" fillId="0" borderId="0" applyFont="0" applyFill="0" applyBorder="0" applyAlignment="0" applyProtection="0"/>
    <xf numFmtId="0" fontId="14" fillId="0" borderId="0" applyNumberFormat="0" applyFill="0" applyBorder="0" applyAlignment="0" applyProtection="0"/>
  </cellStyleXfs>
  <cellXfs count="148">
    <xf numFmtId="0" fontId="0" fillId="0" borderId="0" xfId="0"/>
    <xf numFmtId="49" fontId="1" fillId="0" borderId="0" xfId="0" applyNumberFormat="1" applyFont="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3" fillId="0" borderId="0" xfId="0" applyFont="1"/>
    <xf numFmtId="0" fontId="4" fillId="0" borderId="0" xfId="0" applyFont="1"/>
    <xf numFmtId="0" fontId="3" fillId="0" borderId="0" xfId="0" applyFont="1" applyAlignment="1">
      <alignment wrapText="1"/>
    </xf>
    <xf numFmtId="0" fontId="3" fillId="0" borderId="0" xfId="0" applyFont="1" applyAlignment="1">
      <alignment horizontal="left" vertical="center"/>
    </xf>
    <xf numFmtId="0" fontId="3" fillId="2" borderId="0" xfId="0" applyFont="1" applyFill="1" applyAlignment="1">
      <alignment wrapText="1"/>
    </xf>
    <xf numFmtId="0" fontId="3" fillId="2" borderId="0" xfId="0" applyFont="1" applyFill="1" applyAlignment="1">
      <alignment horizontal="left" vertical="center"/>
    </xf>
    <xf numFmtId="0" fontId="3" fillId="2" borderId="0" xfId="0" applyFont="1" applyFill="1"/>
    <xf numFmtId="0" fontId="3" fillId="3" borderId="14" xfId="0" applyFont="1" applyFill="1" applyBorder="1" applyAlignment="1">
      <alignment horizontal="center" vertical="center"/>
    </xf>
    <xf numFmtId="0" fontId="3" fillId="3" borderId="9" xfId="0" applyFont="1" applyFill="1" applyBorder="1" applyAlignment="1">
      <alignment horizontal="center" vertical="center"/>
    </xf>
    <xf numFmtId="0" fontId="6" fillId="0" borderId="0" xfId="0" applyFont="1"/>
    <xf numFmtId="0" fontId="3" fillId="0" borderId="0" xfId="0" applyFont="1" applyAlignment="1">
      <alignment horizontal="right" wrapText="1"/>
    </xf>
    <xf numFmtId="0" fontId="3" fillId="0" borderId="0" xfId="0" applyFont="1" applyAlignment="1">
      <alignment horizontal="left" wrapText="1"/>
    </xf>
    <xf numFmtId="0" fontId="6" fillId="0" borderId="0" xfId="0" applyFont="1" applyAlignment="1">
      <alignment vertical="top" wrapText="1"/>
    </xf>
    <xf numFmtId="0" fontId="3" fillId="0" borderId="0" xfId="0" applyFont="1" applyAlignment="1">
      <alignment vertical="top" wrapText="1"/>
    </xf>
    <xf numFmtId="0" fontId="7" fillId="0" borderId="0" xfId="0" applyFont="1" applyAlignment="1">
      <alignment horizontal="left" vertical="center" wrapText="1"/>
    </xf>
    <xf numFmtId="0" fontId="3" fillId="0" borderId="0" xfId="0" applyFont="1" applyAlignment="1">
      <alignment horizontal="center" vertical="center"/>
    </xf>
    <xf numFmtId="0" fontId="3" fillId="3" borderId="8"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8" fillId="3" borderId="22"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3" borderId="2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3" borderId="23" xfId="0" applyFont="1" applyFill="1" applyBorder="1" applyAlignment="1">
      <alignment horizontal="left" vertical="center" wrapText="1"/>
    </xf>
    <xf numFmtId="0" fontId="3" fillId="3" borderId="17" xfId="0" applyFont="1" applyFill="1" applyBorder="1" applyAlignment="1">
      <alignment horizontal="center" vertical="center"/>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3" fillId="3" borderId="22" xfId="0" applyFont="1" applyFill="1" applyBorder="1" applyAlignment="1">
      <alignment horizontal="left" vertical="center"/>
    </xf>
    <xf numFmtId="0" fontId="3" fillId="3" borderId="24" xfId="0" applyFont="1" applyFill="1" applyBorder="1" applyAlignment="1">
      <alignment horizontal="left"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3" fillId="3" borderId="23" xfId="0" applyFont="1" applyFill="1" applyBorder="1" applyAlignment="1">
      <alignment horizontal="left" vertical="center"/>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9" fontId="3" fillId="0" borderId="15" xfId="1" applyFont="1" applyBorder="1" applyAlignment="1">
      <alignment horizontal="center" vertical="center" wrapText="1"/>
    </xf>
    <xf numFmtId="0" fontId="3" fillId="0" borderId="1" xfId="0" applyFont="1" applyBorder="1" applyAlignment="1">
      <alignment horizontal="center" wrapText="1"/>
    </xf>
    <xf numFmtId="0" fontId="3" fillId="0" borderId="11" xfId="0" applyFont="1" applyBorder="1" applyAlignment="1">
      <alignment horizontal="center" wrapText="1"/>
    </xf>
    <xf numFmtId="0" fontId="3" fillId="0" borderId="26" xfId="0" applyFont="1" applyBorder="1" applyAlignment="1">
      <alignment horizontal="center" vertical="center" wrapText="1"/>
    </xf>
    <xf numFmtId="0" fontId="3" fillId="0" borderId="15" xfId="0" applyFont="1" applyBorder="1" applyAlignment="1">
      <alignment horizontal="center" wrapText="1"/>
    </xf>
    <xf numFmtId="0" fontId="3" fillId="0" borderId="13" xfId="0" applyFont="1" applyBorder="1" applyAlignment="1">
      <alignment horizont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9" fontId="3" fillId="0" borderId="17" xfId="1" applyFont="1" applyFill="1" applyBorder="1" applyAlignment="1">
      <alignment horizontal="center" vertical="center" wrapText="1"/>
    </xf>
    <xf numFmtId="9" fontId="3" fillId="0" borderId="20" xfId="1" applyFont="1" applyFill="1" applyBorder="1" applyAlignment="1">
      <alignment horizontal="center" vertical="center" wrapText="1"/>
    </xf>
    <xf numFmtId="9" fontId="3" fillId="0" borderId="21" xfId="1" applyFont="1" applyFill="1" applyBorder="1" applyAlignment="1">
      <alignment horizontal="center" vertical="center" wrapText="1"/>
    </xf>
    <xf numFmtId="0" fontId="3" fillId="0" borderId="20" xfId="0" applyFont="1" applyBorder="1" applyAlignment="1">
      <alignment horizontal="left" vertical="center" wrapText="1"/>
    </xf>
    <xf numFmtId="0" fontId="3" fillId="3" borderId="28" xfId="0" applyFont="1" applyFill="1" applyBorder="1" applyAlignment="1">
      <alignment horizontal="left" vertical="center" wrapText="1"/>
    </xf>
    <xf numFmtId="0" fontId="3" fillId="3" borderId="1" xfId="0" applyFont="1" applyFill="1" applyBorder="1" applyAlignment="1">
      <alignment horizontal="center" vertical="center"/>
    </xf>
    <xf numFmtId="0" fontId="3" fillId="0" borderId="32" xfId="0" applyFont="1" applyBorder="1" applyAlignment="1">
      <alignment horizontal="center" vertical="center" wrapText="1"/>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10" xfId="0" applyFont="1" applyBorder="1" applyAlignment="1">
      <alignment horizontal="center" vertical="center" wrapText="1"/>
    </xf>
    <xf numFmtId="9" fontId="3" fillId="0" borderId="12" xfId="1" applyFont="1" applyBorder="1" applyAlignment="1">
      <alignment horizontal="center" vertical="center" wrapText="1"/>
    </xf>
    <xf numFmtId="9" fontId="3" fillId="0" borderId="7" xfId="1" applyFont="1" applyBorder="1" applyAlignment="1">
      <alignment horizontal="center" vertical="center"/>
    </xf>
    <xf numFmtId="0" fontId="3" fillId="3" borderId="33" xfId="0" applyFont="1" applyFill="1" applyBorder="1" applyAlignment="1">
      <alignment horizontal="center" vertical="center"/>
    </xf>
    <xf numFmtId="0" fontId="3" fillId="0" borderId="11" xfId="0" applyFont="1" applyBorder="1" applyAlignment="1">
      <alignment horizontal="center" vertical="center"/>
    </xf>
    <xf numFmtId="0" fontId="3" fillId="3" borderId="37" xfId="0" applyFont="1" applyFill="1" applyBorder="1" applyAlignment="1">
      <alignment horizontal="center" vertical="center"/>
    </xf>
    <xf numFmtId="0" fontId="13" fillId="4" borderId="27" xfId="0" applyFont="1" applyFill="1" applyBorder="1" applyAlignment="1">
      <alignment vertical="center" wrapText="1"/>
    </xf>
    <xf numFmtId="0" fontId="10" fillId="4" borderId="29" xfId="0" applyFont="1" applyFill="1" applyBorder="1" applyAlignment="1">
      <alignment vertical="center"/>
    </xf>
    <xf numFmtId="0" fontId="12" fillId="3" borderId="25"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29"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3" fillId="3" borderId="41" xfId="0" applyFont="1" applyFill="1" applyBorder="1" applyAlignment="1">
      <alignment vertical="center" wrapText="1"/>
    </xf>
    <xf numFmtId="0" fontId="3" fillId="0" borderId="42" xfId="0" applyFont="1" applyBorder="1" applyAlignment="1">
      <alignment horizontal="center" vertical="center" wrapText="1"/>
    </xf>
    <xf numFmtId="0" fontId="14" fillId="0" borderId="20" xfId="2" applyBorder="1" applyAlignment="1">
      <alignment horizontal="center" vertical="center" wrapText="1"/>
    </xf>
    <xf numFmtId="0" fontId="3" fillId="5" borderId="0" xfId="0" applyFont="1" applyFill="1"/>
    <xf numFmtId="0" fontId="6" fillId="5" borderId="0" xfId="0" applyFont="1" applyFill="1"/>
    <xf numFmtId="0" fontId="3" fillId="0" borderId="0" xfId="0" applyFont="1" applyAlignment="1">
      <alignment vertical="top"/>
    </xf>
    <xf numFmtId="0" fontId="14" fillId="0" borderId="23" xfId="2" applyBorder="1" applyAlignment="1">
      <alignment horizontal="left" vertical="center" wrapText="1"/>
    </xf>
    <xf numFmtId="0" fontId="3" fillId="0" borderId="0" xfId="0" applyFont="1" applyAlignment="1">
      <alignment horizontal="center"/>
    </xf>
    <xf numFmtId="9" fontId="3" fillId="0" borderId="13" xfId="0" applyNumberFormat="1" applyFont="1" applyBorder="1" applyAlignment="1">
      <alignment horizontal="center" vertical="center"/>
    </xf>
    <xf numFmtId="0" fontId="5" fillId="0" borderId="21" xfId="0" applyFont="1" applyBorder="1" applyAlignment="1">
      <alignment horizontal="left" vertical="center" wrapText="1"/>
    </xf>
    <xf numFmtId="0" fontId="14" fillId="5" borderId="0" xfId="2" applyFill="1"/>
    <xf numFmtId="164" fontId="3" fillId="0" borderId="34" xfId="1" applyNumberFormat="1" applyFont="1" applyBorder="1" applyAlignment="1">
      <alignment horizontal="center" vertical="center" wrapText="1"/>
    </xf>
    <xf numFmtId="164" fontId="3" fillId="0" borderId="15" xfId="1" applyNumberFormat="1" applyFont="1" applyBorder="1" applyAlignment="1">
      <alignment horizontal="center" vertical="center" wrapText="1"/>
    </xf>
    <xf numFmtId="0" fontId="10" fillId="4" borderId="38"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26"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5" fillId="0" borderId="16"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26" xfId="0" applyFont="1" applyBorder="1" applyAlignment="1">
      <alignment horizontal="left" vertical="center" wrapText="1"/>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10" fillId="4" borderId="38" xfId="0" applyFont="1" applyFill="1" applyBorder="1" applyAlignment="1">
      <alignment horizontal="left" vertical="center"/>
    </xf>
    <xf numFmtId="0" fontId="10" fillId="4" borderId="14" xfId="0" applyFont="1" applyFill="1" applyBorder="1" applyAlignment="1">
      <alignment horizontal="left" vertical="center"/>
    </xf>
    <xf numFmtId="0" fontId="10" fillId="4" borderId="9" xfId="0" applyFont="1" applyFill="1" applyBorder="1" applyAlignment="1">
      <alignment horizontal="left" vertical="center"/>
    </xf>
    <xf numFmtId="0" fontId="3" fillId="3" borderId="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9"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3" fillId="4" borderId="2" xfId="0" applyFont="1" applyFill="1" applyBorder="1" applyAlignment="1">
      <alignment horizontal="left" vertical="center"/>
    </xf>
    <xf numFmtId="0" fontId="13" fillId="4" borderId="31" xfId="0" applyFont="1" applyFill="1" applyBorder="1" applyAlignment="1">
      <alignment horizontal="left" vertical="center"/>
    </xf>
    <xf numFmtId="0" fontId="13" fillId="4" borderId="3" xfId="0" applyFont="1" applyFill="1" applyBorder="1" applyAlignment="1">
      <alignment horizontal="left" vertical="center"/>
    </xf>
    <xf numFmtId="0" fontId="10" fillId="4" borderId="18"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35" xfId="0" applyFont="1" applyFill="1" applyBorder="1" applyAlignment="1">
      <alignment horizontal="left" vertical="center"/>
    </xf>
    <xf numFmtId="0" fontId="10" fillId="4" borderId="36" xfId="0" applyFont="1" applyFill="1" applyBorder="1" applyAlignment="1">
      <alignment horizontal="left" vertical="center"/>
    </xf>
    <xf numFmtId="0" fontId="10" fillId="4" borderId="30" xfId="0" applyFont="1" applyFill="1" applyBorder="1" applyAlignment="1">
      <alignment horizontal="left" vertical="center" wrapText="1"/>
    </xf>
    <xf numFmtId="0" fontId="11" fillId="4" borderId="39" xfId="0" applyFont="1" applyFill="1" applyBorder="1" applyAlignment="1">
      <alignment horizontal="left" vertical="center" wrapText="1"/>
    </xf>
    <xf numFmtId="0" fontId="9" fillId="3" borderId="1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0" fillId="4" borderId="18" xfId="0" applyFont="1" applyFill="1" applyBorder="1" applyAlignment="1">
      <alignment horizontal="left" vertical="center"/>
    </xf>
    <xf numFmtId="0" fontId="10" fillId="4" borderId="19" xfId="0" applyFont="1" applyFill="1" applyBorder="1" applyAlignment="1">
      <alignment horizontal="left" vertical="center"/>
    </xf>
    <xf numFmtId="0" fontId="10" fillId="4" borderId="18" xfId="0" applyFont="1" applyFill="1" applyBorder="1" applyAlignment="1">
      <alignment horizontal="left"/>
    </xf>
    <xf numFmtId="0" fontId="10" fillId="4" borderId="19" xfId="0" applyFont="1" applyFill="1" applyBorder="1" applyAlignment="1">
      <alignment horizontal="left"/>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a.gov.me/me/investiraj/registar-podsticajnih-mjera-za-investicije/" TargetMode="External"/><Relationship Id="rId2" Type="http://schemas.openxmlformats.org/officeDocument/2006/relationships/hyperlink" Target="mailto:ermin.lulanaj@tuzi.org.me" TargetMode="External"/><Relationship Id="rId1" Type="http://schemas.openxmlformats.org/officeDocument/2006/relationships/hyperlink" Target="mailto:tuzi@tuzi.org.m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62"/>
  <sheetViews>
    <sheetView tabSelected="1" workbookViewId="0">
      <selection activeCell="C49" sqref="C49:G49"/>
    </sheetView>
  </sheetViews>
  <sheetFormatPr defaultColWidth="9.140625" defaultRowHeight="15.75" x14ac:dyDescent="0.25"/>
  <cols>
    <col min="1" max="1" width="4.85546875" style="4" customWidth="1"/>
    <col min="2" max="2" width="71.28515625" style="6" bestFit="1" customWidth="1"/>
    <col min="3" max="3" width="99.7109375" style="4" bestFit="1" customWidth="1"/>
    <col min="4" max="4" width="23.85546875" style="4" bestFit="1" customWidth="1"/>
    <col min="5" max="5" width="18.28515625" style="4" customWidth="1"/>
    <col min="6" max="6" width="25.7109375" style="4" bestFit="1" customWidth="1"/>
    <col min="7" max="7" width="23.5703125" style="4" customWidth="1"/>
    <col min="8" max="8" width="17.28515625" style="4" customWidth="1"/>
    <col min="9" max="9" width="24.85546875" style="4" customWidth="1"/>
    <col min="10" max="10" width="21.42578125" style="4" customWidth="1"/>
    <col min="11" max="11" width="24.140625" style="4" customWidth="1"/>
    <col min="12" max="12" width="17.28515625" style="4" customWidth="1"/>
    <col min="13" max="15" width="15.7109375" style="4" customWidth="1"/>
    <col min="16" max="16384" width="9.140625" style="4"/>
  </cols>
  <sheetData>
    <row r="1" spans="2:5" ht="16.5" thickBot="1" x14ac:dyDescent="0.3">
      <c r="B1" s="4"/>
    </row>
    <row r="2" spans="2:5" ht="21.75" thickBot="1" x14ac:dyDescent="0.3">
      <c r="B2" s="136" t="s">
        <v>122</v>
      </c>
      <c r="C2" s="137"/>
    </row>
    <row r="3" spans="2:5" ht="15.75" customHeight="1" x14ac:dyDescent="0.25">
      <c r="B3" s="138" t="s">
        <v>100</v>
      </c>
      <c r="C3" s="139"/>
    </row>
    <row r="4" spans="2:5" x14ac:dyDescent="0.25">
      <c r="B4" s="140"/>
      <c r="C4" s="141"/>
    </row>
    <row r="5" spans="2:5" ht="16.5" thickBot="1" x14ac:dyDescent="0.3">
      <c r="B5" s="142"/>
      <c r="C5" s="143"/>
    </row>
    <row r="6" spans="2:5" ht="16.5" thickBot="1" x14ac:dyDescent="0.3">
      <c r="B6" s="5"/>
    </row>
    <row r="7" spans="2:5" ht="21.75" thickBot="1" x14ac:dyDescent="0.3">
      <c r="B7" s="144" t="s">
        <v>87</v>
      </c>
      <c r="C7" s="145"/>
    </row>
    <row r="8" spans="2:5" x14ac:dyDescent="0.25">
      <c r="B8" s="23" t="s">
        <v>72</v>
      </c>
      <c r="C8" s="32" t="s">
        <v>188</v>
      </c>
    </row>
    <row r="9" spans="2:5" x14ac:dyDescent="0.25">
      <c r="B9" s="24" t="s">
        <v>73</v>
      </c>
      <c r="C9" s="62">
        <v>38220875167</v>
      </c>
    </row>
    <row r="10" spans="2:5" x14ac:dyDescent="0.25">
      <c r="B10" s="84" t="s">
        <v>74</v>
      </c>
      <c r="C10" s="91" t="s">
        <v>189</v>
      </c>
    </row>
    <row r="11" spans="2:5" ht="16.5" thickBot="1" x14ac:dyDescent="0.3">
      <c r="B11" s="83" t="s">
        <v>121</v>
      </c>
      <c r="C11" s="94" t="s">
        <v>196</v>
      </c>
    </row>
    <row r="12" spans="2:5" ht="16.5" thickBot="1" x14ac:dyDescent="0.3">
      <c r="B12" s="5"/>
    </row>
    <row r="13" spans="2:5" ht="21.75" thickBot="1" x14ac:dyDescent="0.4">
      <c r="B13" s="146" t="s">
        <v>88</v>
      </c>
      <c r="C13" s="147"/>
      <c r="E13" s="19"/>
    </row>
    <row r="14" spans="2:5" x14ac:dyDescent="0.25">
      <c r="B14" s="23" t="s">
        <v>0</v>
      </c>
      <c r="C14" s="32" t="s">
        <v>139</v>
      </c>
    </row>
    <row r="15" spans="2:5" x14ac:dyDescent="0.25">
      <c r="B15" s="24" t="s">
        <v>1</v>
      </c>
      <c r="C15" s="33">
        <v>13.141999999999999</v>
      </c>
    </row>
    <row r="16" spans="2:5" x14ac:dyDescent="0.25">
      <c r="B16" s="24" t="s">
        <v>2</v>
      </c>
      <c r="C16" s="33" t="s">
        <v>187</v>
      </c>
    </row>
    <row r="17" spans="2:14" x14ac:dyDescent="0.25">
      <c r="B17" s="24" t="s">
        <v>101</v>
      </c>
      <c r="C17" s="33" t="s">
        <v>138</v>
      </c>
    </row>
    <row r="18" spans="2:14" x14ac:dyDescent="0.25">
      <c r="B18" s="24" t="s">
        <v>27</v>
      </c>
      <c r="C18" s="33" t="s">
        <v>190</v>
      </c>
    </row>
    <row r="19" spans="2:14" x14ac:dyDescent="0.25">
      <c r="B19" s="25" t="s">
        <v>33</v>
      </c>
      <c r="C19" s="41" t="s">
        <v>140</v>
      </c>
    </row>
    <row r="20" spans="2:14" x14ac:dyDescent="0.25">
      <c r="B20" s="25" t="s">
        <v>39</v>
      </c>
      <c r="C20" s="41">
        <v>38220875167</v>
      </c>
    </row>
    <row r="21" spans="2:14" x14ac:dyDescent="0.25">
      <c r="B21" s="25" t="s">
        <v>34</v>
      </c>
      <c r="C21" s="87" t="s">
        <v>141</v>
      </c>
    </row>
    <row r="22" spans="2:14" x14ac:dyDescent="0.25">
      <c r="B22" s="25" t="s">
        <v>35</v>
      </c>
      <c r="C22" s="41" t="s">
        <v>143</v>
      </c>
    </row>
    <row r="23" spans="2:14" x14ac:dyDescent="0.25">
      <c r="B23" s="25" t="s">
        <v>36</v>
      </c>
      <c r="C23" s="41" t="s">
        <v>144</v>
      </c>
    </row>
    <row r="24" spans="2:14" ht="16.5" thickBot="1" x14ac:dyDescent="0.3">
      <c r="B24" s="26" t="s">
        <v>37</v>
      </c>
      <c r="C24" s="42" t="s">
        <v>142</v>
      </c>
    </row>
    <row r="25" spans="2:14" ht="15.75" customHeight="1" thickBot="1" x14ac:dyDescent="0.3">
      <c r="C25" s="7"/>
      <c r="J25" s="3"/>
      <c r="K25" s="3"/>
      <c r="L25" s="3"/>
      <c r="M25" s="3"/>
      <c r="N25" s="3"/>
    </row>
    <row r="26" spans="2:14" ht="21.75" thickBot="1" x14ac:dyDescent="0.3">
      <c r="B26" s="144" t="s">
        <v>89</v>
      </c>
      <c r="C26" s="145"/>
      <c r="J26" s="3"/>
      <c r="K26" s="3"/>
      <c r="L26" s="3"/>
      <c r="M26" s="3"/>
      <c r="N26" s="3"/>
    </row>
    <row r="27" spans="2:14" ht="15.75" customHeight="1" x14ac:dyDescent="0.25">
      <c r="B27" s="27" t="s">
        <v>123</v>
      </c>
      <c r="C27" s="32" t="s">
        <v>145</v>
      </c>
      <c r="J27" s="3"/>
      <c r="K27" s="3"/>
      <c r="L27" s="3"/>
      <c r="M27" s="3"/>
      <c r="N27" s="3"/>
    </row>
    <row r="28" spans="2:14" ht="15.75" customHeight="1" x14ac:dyDescent="0.25">
      <c r="B28" s="28" t="s">
        <v>124</v>
      </c>
      <c r="C28" s="33" t="s">
        <v>146</v>
      </c>
      <c r="J28" s="3"/>
      <c r="K28" s="3"/>
      <c r="L28" s="3"/>
      <c r="M28" s="3"/>
      <c r="N28" s="3"/>
    </row>
    <row r="29" spans="2:14" ht="15.75" customHeight="1" x14ac:dyDescent="0.25">
      <c r="B29" s="28" t="s">
        <v>125</v>
      </c>
      <c r="C29" s="33" t="s">
        <v>147</v>
      </c>
      <c r="J29" s="3"/>
      <c r="K29" s="3"/>
      <c r="L29" s="3"/>
      <c r="M29" s="3"/>
      <c r="N29" s="3"/>
    </row>
    <row r="30" spans="2:14" ht="15.75" customHeight="1" x14ac:dyDescent="0.25">
      <c r="B30" s="28" t="s">
        <v>126</v>
      </c>
      <c r="C30" s="33" t="s">
        <v>148</v>
      </c>
      <c r="J30" s="3"/>
      <c r="K30" s="3"/>
      <c r="L30" s="3"/>
      <c r="M30" s="3"/>
      <c r="N30" s="3"/>
    </row>
    <row r="31" spans="2:14" ht="15.75" customHeight="1" x14ac:dyDescent="0.25">
      <c r="B31" s="28" t="s">
        <v>135</v>
      </c>
      <c r="C31" s="33" t="s">
        <v>149</v>
      </c>
      <c r="J31" s="3"/>
      <c r="K31" s="3"/>
      <c r="L31" s="3"/>
      <c r="M31" s="3"/>
      <c r="N31" s="3"/>
    </row>
    <row r="32" spans="2:14" ht="15.75" customHeight="1" x14ac:dyDescent="0.25">
      <c r="B32" s="28" t="s">
        <v>134</v>
      </c>
      <c r="C32" s="33" t="s">
        <v>150</v>
      </c>
      <c r="J32" s="3"/>
      <c r="K32" s="3"/>
      <c r="L32" s="3"/>
      <c r="M32" s="3"/>
      <c r="N32" s="3"/>
    </row>
    <row r="33" spans="2:14" ht="15.75" customHeight="1" x14ac:dyDescent="0.25">
      <c r="B33" s="28" t="s">
        <v>133</v>
      </c>
      <c r="C33" s="33" t="s">
        <v>151</v>
      </c>
      <c r="J33" s="3"/>
      <c r="K33" s="3"/>
      <c r="L33" s="3"/>
      <c r="M33" s="3"/>
      <c r="N33" s="3"/>
    </row>
    <row r="34" spans="2:14" ht="15.75" customHeight="1" x14ac:dyDescent="0.25">
      <c r="B34" s="28" t="s">
        <v>132</v>
      </c>
      <c r="C34" s="33" t="s">
        <v>152</v>
      </c>
      <c r="J34" s="3"/>
      <c r="K34" s="3"/>
      <c r="L34" s="3"/>
      <c r="M34" s="3"/>
      <c r="N34" s="3"/>
    </row>
    <row r="35" spans="2:14" ht="15.75" customHeight="1" x14ac:dyDescent="0.25">
      <c r="B35" s="28" t="s">
        <v>131</v>
      </c>
      <c r="C35" s="33" t="s">
        <v>153</v>
      </c>
      <c r="J35" s="3"/>
      <c r="K35" s="3"/>
      <c r="L35" s="3"/>
      <c r="M35" s="3"/>
      <c r="N35" s="3"/>
    </row>
    <row r="36" spans="2:14" ht="15.75" customHeight="1" x14ac:dyDescent="0.25">
      <c r="B36" s="28" t="s">
        <v>130</v>
      </c>
      <c r="C36" s="33" t="s">
        <v>154</v>
      </c>
      <c r="J36" s="3"/>
      <c r="K36" s="3"/>
      <c r="L36" s="3"/>
      <c r="M36" s="3"/>
      <c r="N36" s="3"/>
    </row>
    <row r="37" spans="2:14" ht="15.75" customHeight="1" x14ac:dyDescent="0.25">
      <c r="B37" s="28" t="s">
        <v>129</v>
      </c>
      <c r="C37" s="33" t="s">
        <v>155</v>
      </c>
      <c r="J37" s="3"/>
      <c r="K37" s="3"/>
      <c r="L37" s="3"/>
      <c r="M37" s="3"/>
      <c r="N37" s="3"/>
    </row>
    <row r="38" spans="2:14" ht="15.75" customHeight="1" x14ac:dyDescent="0.25">
      <c r="B38" s="28" t="s">
        <v>128</v>
      </c>
      <c r="C38" s="33" t="s">
        <v>156</v>
      </c>
      <c r="J38" s="3"/>
      <c r="K38" s="3"/>
      <c r="L38" s="3"/>
      <c r="M38" s="3"/>
      <c r="N38" s="3"/>
    </row>
    <row r="39" spans="2:14" ht="15.75" customHeight="1" x14ac:dyDescent="0.25">
      <c r="B39" s="85" t="s">
        <v>136</v>
      </c>
      <c r="C39" s="86" t="s">
        <v>157</v>
      </c>
      <c r="J39" s="3"/>
      <c r="K39" s="3"/>
      <c r="L39" s="3"/>
      <c r="M39" s="3"/>
      <c r="N39" s="3"/>
    </row>
    <row r="40" spans="2:14" ht="15.75" customHeight="1" x14ac:dyDescent="0.25">
      <c r="B40" s="85" t="s">
        <v>137</v>
      </c>
      <c r="C40" s="86" t="s">
        <v>158</v>
      </c>
      <c r="J40" s="3"/>
      <c r="K40" s="3"/>
      <c r="L40" s="3"/>
      <c r="M40" s="3"/>
      <c r="N40" s="3"/>
    </row>
    <row r="41" spans="2:14" ht="15.75" customHeight="1" thickBot="1" x14ac:dyDescent="0.3">
      <c r="B41" s="29" t="s">
        <v>127</v>
      </c>
      <c r="C41" s="34" t="s">
        <v>159</v>
      </c>
      <c r="J41" s="3"/>
      <c r="K41" s="3"/>
      <c r="L41" s="3"/>
      <c r="M41" s="3"/>
      <c r="N41" s="3"/>
    </row>
    <row r="42" spans="2:14" ht="15.75" customHeight="1" thickBot="1" x14ac:dyDescent="0.3">
      <c r="B42" s="8"/>
      <c r="C42" s="9"/>
      <c r="J42" s="3"/>
      <c r="K42" s="3"/>
      <c r="L42" s="3"/>
      <c r="M42" s="3"/>
      <c r="N42" s="3"/>
    </row>
    <row r="43" spans="2:14" ht="21.75" thickBot="1" x14ac:dyDescent="0.3">
      <c r="B43" s="134" t="s">
        <v>90</v>
      </c>
      <c r="C43" s="135"/>
      <c r="J43" s="3"/>
      <c r="K43" s="3"/>
      <c r="L43" s="3"/>
      <c r="M43" s="3"/>
      <c r="N43" s="3"/>
    </row>
    <row r="44" spans="2:14" ht="15.75" customHeight="1" x14ac:dyDescent="0.25">
      <c r="B44" s="30" t="s">
        <v>63</v>
      </c>
      <c r="C44" s="33" t="s">
        <v>160</v>
      </c>
      <c r="J44" s="3"/>
      <c r="K44" s="3"/>
      <c r="L44" s="3"/>
      <c r="M44" s="3"/>
      <c r="N44" s="3"/>
    </row>
    <row r="45" spans="2:14" ht="15.75" customHeight="1" x14ac:dyDescent="0.25">
      <c r="B45" s="35" t="s">
        <v>63</v>
      </c>
      <c r="C45" s="33" t="s">
        <v>161</v>
      </c>
      <c r="J45" s="3"/>
      <c r="K45" s="3"/>
      <c r="L45" s="3"/>
      <c r="M45" s="3"/>
      <c r="N45" s="3"/>
    </row>
    <row r="46" spans="2:14" ht="15.75" customHeight="1" thickBot="1" x14ac:dyDescent="0.3">
      <c r="B46" s="31" t="s">
        <v>63</v>
      </c>
      <c r="C46" s="34" t="s">
        <v>162</v>
      </c>
      <c r="J46" s="3"/>
      <c r="K46" s="3"/>
      <c r="L46" s="3"/>
      <c r="M46" s="3"/>
      <c r="N46" s="3"/>
    </row>
    <row r="47" spans="2:14" s="10" customFormat="1" ht="15.75" customHeight="1" thickBot="1" x14ac:dyDescent="0.3">
      <c r="B47" s="8"/>
      <c r="J47" s="2"/>
      <c r="K47" s="2"/>
      <c r="L47" s="2"/>
      <c r="M47" s="2"/>
      <c r="N47" s="2"/>
    </row>
    <row r="48" spans="2:14" s="10" customFormat="1" ht="21.75" thickBot="1" x14ac:dyDescent="0.3">
      <c r="B48" s="113" t="s">
        <v>91</v>
      </c>
      <c r="C48" s="114"/>
      <c r="D48" s="114"/>
      <c r="E48" s="114"/>
      <c r="F48" s="114"/>
      <c r="G48" s="115"/>
      <c r="J48" s="2"/>
      <c r="K48" s="2"/>
      <c r="L48" s="2"/>
      <c r="M48" s="2"/>
      <c r="N48" s="2"/>
    </row>
    <row r="49" spans="2:14" ht="49.5" customHeight="1" x14ac:dyDescent="0.25">
      <c r="B49" s="30" t="s">
        <v>28</v>
      </c>
      <c r="C49" s="101" t="s">
        <v>215</v>
      </c>
      <c r="D49" s="102"/>
      <c r="E49" s="102"/>
      <c r="F49" s="102"/>
      <c r="G49" s="103"/>
      <c r="J49" s="3"/>
      <c r="K49" s="3"/>
      <c r="L49" s="3"/>
      <c r="M49" s="3"/>
      <c r="N49" s="3"/>
    </row>
    <row r="50" spans="2:14" x14ac:dyDescent="0.25">
      <c r="B50" s="35" t="s">
        <v>29</v>
      </c>
      <c r="C50" s="101" t="s">
        <v>186</v>
      </c>
      <c r="D50" s="102"/>
      <c r="E50" s="102"/>
      <c r="F50" s="102"/>
      <c r="G50" s="103"/>
      <c r="J50" s="3"/>
      <c r="K50" s="3"/>
      <c r="L50" s="3"/>
      <c r="M50" s="3"/>
      <c r="N50" s="3"/>
    </row>
    <row r="51" spans="2:14" ht="32.450000000000003" customHeight="1" x14ac:dyDescent="0.25">
      <c r="B51" s="35" t="s">
        <v>30</v>
      </c>
      <c r="C51" s="107" t="s">
        <v>211</v>
      </c>
      <c r="D51" s="108"/>
      <c r="E51" s="108"/>
      <c r="F51" s="108"/>
      <c r="G51" s="109"/>
      <c r="J51" s="3"/>
      <c r="K51" s="3"/>
      <c r="L51" s="3"/>
      <c r="M51" s="3"/>
      <c r="N51" s="3"/>
    </row>
    <row r="52" spans="2:14" x14ac:dyDescent="0.25">
      <c r="B52" s="35" t="s">
        <v>31</v>
      </c>
      <c r="C52" s="107" t="s">
        <v>212</v>
      </c>
      <c r="D52" s="108"/>
      <c r="E52" s="108"/>
      <c r="F52" s="108"/>
      <c r="G52" s="109"/>
      <c r="J52" s="3"/>
      <c r="K52" s="3"/>
      <c r="L52" s="3"/>
      <c r="M52" s="3"/>
      <c r="N52" s="3"/>
    </row>
    <row r="53" spans="2:14" ht="16.5" thickBot="1" x14ac:dyDescent="0.3">
      <c r="B53" s="31" t="s">
        <v>32</v>
      </c>
      <c r="C53" s="110" t="s">
        <v>213</v>
      </c>
      <c r="D53" s="111"/>
      <c r="E53" s="111"/>
      <c r="F53" s="111"/>
      <c r="G53" s="112"/>
      <c r="J53" s="3"/>
      <c r="K53" s="3"/>
      <c r="L53" s="3"/>
      <c r="M53" s="3"/>
      <c r="N53" s="3"/>
    </row>
    <row r="54" spans="2:14" ht="16.5" thickBot="1" x14ac:dyDescent="0.3">
      <c r="J54" s="3"/>
      <c r="K54" s="1"/>
      <c r="L54" s="3"/>
      <c r="M54" s="3"/>
      <c r="N54" s="3"/>
    </row>
    <row r="55" spans="2:14" ht="21.75" thickBot="1" x14ac:dyDescent="0.3">
      <c r="B55" s="122" t="s">
        <v>96</v>
      </c>
      <c r="C55" s="123"/>
      <c r="D55" s="123"/>
      <c r="E55" s="123"/>
      <c r="F55" s="123"/>
      <c r="G55" s="124"/>
      <c r="J55" s="3"/>
      <c r="K55" s="1"/>
      <c r="L55" s="3"/>
      <c r="M55" s="3"/>
      <c r="N55" s="3"/>
    </row>
    <row r="56" spans="2:14" ht="21.75" thickBot="1" x14ac:dyDescent="0.3">
      <c r="B56" s="75" t="s">
        <v>97</v>
      </c>
      <c r="C56" s="66" t="s">
        <v>4</v>
      </c>
      <c r="D56" s="11" t="s">
        <v>5</v>
      </c>
      <c r="E56" s="11" t="s">
        <v>6</v>
      </c>
      <c r="F56" s="64" t="s">
        <v>64</v>
      </c>
      <c r="G56" s="67" t="s">
        <v>17</v>
      </c>
      <c r="J56" s="13"/>
      <c r="K56" s="13"/>
      <c r="L56" s="13"/>
      <c r="M56" s="13"/>
      <c r="N56" s="13"/>
    </row>
    <row r="57" spans="2:14" x14ac:dyDescent="0.25">
      <c r="B57" s="63" t="s">
        <v>102</v>
      </c>
      <c r="C57" s="68">
        <v>40</v>
      </c>
      <c r="D57" s="47">
        <v>26</v>
      </c>
      <c r="E57" s="47">
        <v>144</v>
      </c>
      <c r="F57" s="47">
        <v>0</v>
      </c>
      <c r="G57" s="33">
        <v>210</v>
      </c>
    </row>
    <row r="58" spans="2:14" ht="16.5" thickBot="1" x14ac:dyDescent="0.3">
      <c r="B58" s="31" t="s">
        <v>103</v>
      </c>
      <c r="C58" s="69">
        <v>0.19</v>
      </c>
      <c r="D58" s="49">
        <v>0.124</v>
      </c>
      <c r="E58" s="49">
        <v>0.68600000000000005</v>
      </c>
      <c r="F58" s="49">
        <v>0</v>
      </c>
      <c r="G58" s="70">
        <v>1</v>
      </c>
    </row>
    <row r="59" spans="2:14" ht="21.75" thickBot="1" x14ac:dyDescent="0.3">
      <c r="B59" s="75" t="s">
        <v>98</v>
      </c>
      <c r="C59" s="66" t="s">
        <v>14</v>
      </c>
      <c r="D59" s="11" t="s">
        <v>15</v>
      </c>
      <c r="E59" s="71" t="s">
        <v>16</v>
      </c>
      <c r="F59" s="12" t="s">
        <v>17</v>
      </c>
    </row>
    <row r="60" spans="2:14" x14ac:dyDescent="0.25">
      <c r="B60" s="35" t="s">
        <v>104</v>
      </c>
      <c r="C60" s="68">
        <v>0</v>
      </c>
      <c r="D60" s="47">
        <v>3</v>
      </c>
      <c r="E60" s="65">
        <v>207</v>
      </c>
      <c r="F60" s="72">
        <v>210</v>
      </c>
    </row>
    <row r="61" spans="2:14" ht="16.5" thickBot="1" x14ac:dyDescent="0.3">
      <c r="B61" s="31" t="s">
        <v>105</v>
      </c>
      <c r="C61" s="69">
        <v>0</v>
      </c>
      <c r="D61" s="97">
        <f>F61-E61</f>
        <v>1.4000000000000012E-2</v>
      </c>
      <c r="E61" s="96">
        <v>0.98599999999999999</v>
      </c>
      <c r="F61" s="93">
        <v>1</v>
      </c>
    </row>
    <row r="62" spans="2:14" ht="16.5" thickBot="1" x14ac:dyDescent="0.3"/>
    <row r="63" spans="2:14" x14ac:dyDescent="0.25">
      <c r="B63" s="30" t="s">
        <v>106</v>
      </c>
      <c r="C63" s="36" t="s">
        <v>3</v>
      </c>
    </row>
    <row r="64" spans="2:14" x14ac:dyDescent="0.25">
      <c r="B64" s="37" t="s">
        <v>197</v>
      </c>
      <c r="C64" s="33">
        <v>2</v>
      </c>
    </row>
    <row r="65" spans="2:5" x14ac:dyDescent="0.25">
      <c r="B65" s="37" t="s">
        <v>198</v>
      </c>
      <c r="C65" s="33">
        <v>2</v>
      </c>
    </row>
    <row r="66" spans="2:5" x14ac:dyDescent="0.25">
      <c r="B66" s="37" t="s">
        <v>199</v>
      </c>
      <c r="C66" s="33">
        <v>1</v>
      </c>
    </row>
    <row r="67" spans="2:5" x14ac:dyDescent="0.25">
      <c r="B67" s="37" t="s">
        <v>200</v>
      </c>
      <c r="C67" s="33">
        <v>1</v>
      </c>
    </row>
    <row r="68" spans="2:5" ht="32.25" thickBot="1" x14ac:dyDescent="0.3">
      <c r="B68" s="38" t="s">
        <v>201</v>
      </c>
      <c r="C68" s="33">
        <v>1</v>
      </c>
    </row>
    <row r="69" spans="2:5" ht="16.5" thickBot="1" x14ac:dyDescent="0.3">
      <c r="B69" s="38" t="s">
        <v>204</v>
      </c>
      <c r="C69" s="33">
        <v>1</v>
      </c>
    </row>
    <row r="70" spans="2:5" ht="32.25" thickBot="1" x14ac:dyDescent="0.3">
      <c r="B70" s="38" t="s">
        <v>205</v>
      </c>
      <c r="C70" s="33">
        <v>1</v>
      </c>
    </row>
    <row r="71" spans="2:5" ht="16.5" thickBot="1" x14ac:dyDescent="0.3">
      <c r="B71" s="38" t="s">
        <v>206</v>
      </c>
      <c r="C71" s="33">
        <v>1</v>
      </c>
    </row>
    <row r="72" spans="2:5" ht="16.5" thickBot="1" x14ac:dyDescent="0.3">
      <c r="B72" s="38" t="s">
        <v>207</v>
      </c>
      <c r="C72" s="33">
        <v>1</v>
      </c>
    </row>
    <row r="73" spans="2:5" ht="32.25" thickBot="1" x14ac:dyDescent="0.3">
      <c r="B73" s="38" t="s">
        <v>208</v>
      </c>
      <c r="C73" s="33">
        <v>1</v>
      </c>
    </row>
    <row r="74" spans="2:5" ht="16.5" thickBot="1" x14ac:dyDescent="0.3">
      <c r="B74" s="14"/>
      <c r="C74" s="34"/>
    </row>
    <row r="75" spans="2:5" ht="21.75" thickBot="1" x14ac:dyDescent="0.3">
      <c r="B75" s="113" t="s">
        <v>92</v>
      </c>
      <c r="C75" s="114"/>
      <c r="D75" s="114"/>
      <c r="E75" s="115"/>
    </row>
    <row r="76" spans="2:5" ht="15" customHeight="1" x14ac:dyDescent="0.25">
      <c r="B76" s="39" t="s">
        <v>38</v>
      </c>
      <c r="C76" s="101" t="s">
        <v>214</v>
      </c>
      <c r="D76" s="102"/>
      <c r="E76" s="103"/>
    </row>
    <row r="77" spans="2:5" ht="201.6" customHeight="1" thickBot="1" x14ac:dyDescent="0.3">
      <c r="B77" s="40" t="s">
        <v>54</v>
      </c>
      <c r="C77" s="104" t="s">
        <v>168</v>
      </c>
      <c r="D77" s="105"/>
      <c r="E77" s="106"/>
    </row>
    <row r="78" spans="2:5" ht="16.5" thickBot="1" x14ac:dyDescent="0.3"/>
    <row r="79" spans="2:5" ht="21" x14ac:dyDescent="0.25">
      <c r="B79" s="74" t="s">
        <v>93</v>
      </c>
      <c r="C79" s="76">
        <v>2021</v>
      </c>
      <c r="D79" s="76">
        <v>2022</v>
      </c>
      <c r="E79" s="76">
        <v>2023</v>
      </c>
    </row>
    <row r="80" spans="2:5" ht="16.5" thickBot="1" x14ac:dyDescent="0.3">
      <c r="B80" s="35" t="s">
        <v>107</v>
      </c>
      <c r="C80" s="52" t="s">
        <v>142</v>
      </c>
      <c r="D80" s="50">
        <v>1996</v>
      </c>
      <c r="E80" s="51">
        <v>2310</v>
      </c>
    </row>
    <row r="81" spans="2:12" ht="16.5" thickBot="1" x14ac:dyDescent="0.3">
      <c r="B81" s="35" t="s">
        <v>108</v>
      </c>
      <c r="C81" s="52" t="s">
        <v>142</v>
      </c>
      <c r="D81" s="52" t="s">
        <v>142</v>
      </c>
      <c r="E81" s="52" t="s">
        <v>142</v>
      </c>
      <c r="F81" s="4" t="s">
        <v>163</v>
      </c>
    </row>
    <row r="82" spans="2:12" ht="16.5" thickBot="1" x14ac:dyDescent="0.3">
      <c r="B82" s="31" t="s">
        <v>109</v>
      </c>
      <c r="C82" s="52" t="s">
        <v>142</v>
      </c>
      <c r="D82" s="53">
        <v>621</v>
      </c>
      <c r="E82" s="54">
        <v>692</v>
      </c>
    </row>
    <row r="83" spans="2:12" ht="16.5" thickBot="1" x14ac:dyDescent="0.3"/>
    <row r="84" spans="2:12" ht="21" x14ac:dyDescent="0.25">
      <c r="B84" s="74" t="s">
        <v>94</v>
      </c>
      <c r="C84" s="76">
        <v>2021</v>
      </c>
      <c r="D84" s="76">
        <v>2022</v>
      </c>
      <c r="E84" s="76">
        <v>2023</v>
      </c>
    </row>
    <row r="85" spans="2:12" x14ac:dyDescent="0.25">
      <c r="B85" s="35" t="s">
        <v>110</v>
      </c>
      <c r="C85" s="46">
        <v>1271</v>
      </c>
      <c r="D85" s="47">
        <v>991</v>
      </c>
      <c r="E85" s="48">
        <v>904</v>
      </c>
    </row>
    <row r="86" spans="2:12" ht="16.5" thickBot="1" x14ac:dyDescent="0.3">
      <c r="B86" s="31" t="s">
        <v>111</v>
      </c>
      <c r="C86" s="52" t="s">
        <v>142</v>
      </c>
      <c r="D86" s="55">
        <v>31.65</v>
      </c>
      <c r="E86" s="56">
        <v>27.16</v>
      </c>
      <c r="F86" s="4" t="s">
        <v>164</v>
      </c>
    </row>
    <row r="87" spans="2:12" ht="16.5" thickBot="1" x14ac:dyDescent="0.3">
      <c r="B87" s="15"/>
    </row>
    <row r="88" spans="2:12" ht="21" x14ac:dyDescent="0.25">
      <c r="B88" s="74" t="s">
        <v>94</v>
      </c>
      <c r="C88" s="76" t="s">
        <v>9</v>
      </c>
      <c r="D88" s="77" t="s">
        <v>10</v>
      </c>
      <c r="E88" s="77" t="s">
        <v>11</v>
      </c>
      <c r="F88" s="77" t="s">
        <v>12</v>
      </c>
      <c r="G88" s="78" t="s">
        <v>13</v>
      </c>
    </row>
    <row r="89" spans="2:12" ht="32.25" thickBot="1" x14ac:dyDescent="0.3">
      <c r="B89" s="31" t="s">
        <v>65</v>
      </c>
      <c r="C89" s="52">
        <v>336</v>
      </c>
      <c r="D89" s="55">
        <v>233</v>
      </c>
      <c r="E89" s="55">
        <v>190</v>
      </c>
      <c r="F89" s="55">
        <v>124</v>
      </c>
      <c r="G89" s="56">
        <v>17</v>
      </c>
    </row>
    <row r="90" spans="2:12" ht="16.5" thickBot="1" x14ac:dyDescent="0.3">
      <c r="C90" s="92"/>
      <c r="D90" s="92"/>
      <c r="E90" s="92"/>
      <c r="F90" s="92"/>
      <c r="G90" s="92"/>
    </row>
    <row r="91" spans="2:12" ht="31.5" x14ac:dyDescent="0.25">
      <c r="B91" s="74" t="s">
        <v>94</v>
      </c>
      <c r="C91" s="79" t="s">
        <v>112</v>
      </c>
      <c r="D91" s="80" t="s">
        <v>78</v>
      </c>
      <c r="E91" s="80" t="s">
        <v>79</v>
      </c>
      <c r="F91" s="80" t="s">
        <v>80</v>
      </c>
      <c r="G91" s="80" t="s">
        <v>81</v>
      </c>
      <c r="H91" s="80" t="s">
        <v>82</v>
      </c>
      <c r="I91" s="80" t="s">
        <v>83</v>
      </c>
      <c r="J91" s="80" t="s">
        <v>84</v>
      </c>
      <c r="K91" s="80" t="s">
        <v>85</v>
      </c>
      <c r="L91" s="81" t="s">
        <v>86</v>
      </c>
    </row>
    <row r="92" spans="2:12" ht="32.25" thickBot="1" x14ac:dyDescent="0.3">
      <c r="B92" s="31" t="s">
        <v>66</v>
      </c>
      <c r="C92" s="52">
        <v>462</v>
      </c>
      <c r="D92" s="55">
        <v>11</v>
      </c>
      <c r="E92" s="55">
        <v>101</v>
      </c>
      <c r="F92" s="55">
        <v>209</v>
      </c>
      <c r="G92" s="55">
        <v>2</v>
      </c>
      <c r="H92" s="55">
        <v>1</v>
      </c>
      <c r="I92" s="55">
        <v>67</v>
      </c>
      <c r="J92" s="55">
        <v>43</v>
      </c>
      <c r="K92" s="55">
        <v>8</v>
      </c>
      <c r="L92" s="56">
        <v>0</v>
      </c>
    </row>
    <row r="93" spans="2:12" ht="16.5" thickBot="1" x14ac:dyDescent="0.3">
      <c r="I93" s="89" t="s">
        <v>167</v>
      </c>
    </row>
    <row r="94" spans="2:12" ht="21.75" thickBot="1" x14ac:dyDescent="0.3">
      <c r="B94" s="127" t="s">
        <v>95</v>
      </c>
      <c r="C94" s="128"/>
      <c r="I94" s="4" t="s">
        <v>166</v>
      </c>
      <c r="J94" s="4" t="s">
        <v>165</v>
      </c>
    </row>
    <row r="95" spans="2:12" x14ac:dyDescent="0.25">
      <c r="B95" s="30" t="s">
        <v>7</v>
      </c>
      <c r="C95" s="73" t="s">
        <v>8</v>
      </c>
      <c r="D95" s="4" t="s">
        <v>169</v>
      </c>
      <c r="I95" s="4">
        <v>67</v>
      </c>
      <c r="J95" s="4">
        <v>43</v>
      </c>
    </row>
    <row r="96" spans="2:12" x14ac:dyDescent="0.25">
      <c r="B96" s="37" t="s">
        <v>172</v>
      </c>
      <c r="C96" s="33">
        <v>885</v>
      </c>
      <c r="K96" s="16"/>
      <c r="L96" s="17"/>
    </row>
    <row r="97" spans="2:7" x14ac:dyDescent="0.25">
      <c r="B97" s="37" t="s">
        <v>174</v>
      </c>
      <c r="C97" s="33">
        <v>125</v>
      </c>
    </row>
    <row r="98" spans="2:7" x14ac:dyDescent="0.25">
      <c r="B98" s="37" t="s">
        <v>175</v>
      </c>
      <c r="C98" s="33">
        <v>122</v>
      </c>
    </row>
    <row r="99" spans="2:7" x14ac:dyDescent="0.25">
      <c r="B99" s="37" t="s">
        <v>176</v>
      </c>
      <c r="C99" s="33">
        <v>66</v>
      </c>
    </row>
    <row r="100" spans="2:7" x14ac:dyDescent="0.25">
      <c r="B100" s="37" t="s">
        <v>177</v>
      </c>
      <c r="C100" s="33">
        <v>64</v>
      </c>
    </row>
    <row r="101" spans="2:7" x14ac:dyDescent="0.25">
      <c r="B101" s="37" t="s">
        <v>173</v>
      </c>
      <c r="C101" s="33">
        <v>50</v>
      </c>
    </row>
    <row r="102" spans="2:7" x14ac:dyDescent="0.25">
      <c r="B102" s="37" t="s">
        <v>178</v>
      </c>
      <c r="C102" s="33">
        <v>25</v>
      </c>
    </row>
    <row r="103" spans="2:7" x14ac:dyDescent="0.25">
      <c r="B103" s="37" t="s">
        <v>179</v>
      </c>
      <c r="C103" s="33">
        <v>23</v>
      </c>
    </row>
    <row r="104" spans="2:7" x14ac:dyDescent="0.25">
      <c r="B104" s="37" t="s">
        <v>180</v>
      </c>
      <c r="C104" s="86">
        <v>15</v>
      </c>
    </row>
    <row r="105" spans="2:7" x14ac:dyDescent="0.25">
      <c r="B105" s="37" t="s">
        <v>181</v>
      </c>
      <c r="C105" s="86">
        <v>10</v>
      </c>
    </row>
    <row r="106" spans="2:7" ht="16.5" thickBot="1" x14ac:dyDescent="0.3">
      <c r="B106" s="37" t="s">
        <v>182</v>
      </c>
      <c r="C106" s="34">
        <v>8</v>
      </c>
    </row>
    <row r="107" spans="2:7" ht="16.5" thickBot="1" x14ac:dyDescent="0.3">
      <c r="B107" s="14"/>
    </row>
    <row r="108" spans="2:7" ht="16.5" customHeight="1" x14ac:dyDescent="0.25">
      <c r="B108" s="116" t="s">
        <v>113</v>
      </c>
      <c r="C108" s="117"/>
      <c r="D108" s="117"/>
      <c r="E108" s="117"/>
      <c r="F108" s="117"/>
      <c r="G108" s="118"/>
    </row>
    <row r="109" spans="2:7" ht="15" customHeight="1" x14ac:dyDescent="0.25">
      <c r="B109" s="119" t="s">
        <v>77</v>
      </c>
      <c r="C109" s="120"/>
      <c r="D109" s="120"/>
      <c r="E109" s="120"/>
      <c r="F109" s="120"/>
      <c r="G109" s="121"/>
    </row>
    <row r="110" spans="2:7" ht="15" customHeight="1" x14ac:dyDescent="0.25">
      <c r="B110" s="119" t="s">
        <v>114</v>
      </c>
      <c r="C110" s="120"/>
      <c r="D110" s="120"/>
      <c r="E110" s="120"/>
      <c r="F110" s="120"/>
      <c r="G110" s="121"/>
    </row>
    <row r="111" spans="2:7" ht="15.75" customHeight="1" thickBot="1" x14ac:dyDescent="0.3">
      <c r="B111" s="130" t="s">
        <v>115</v>
      </c>
      <c r="C111" s="120"/>
      <c r="D111" s="120"/>
      <c r="E111" s="120"/>
      <c r="F111" s="120"/>
      <c r="G111" s="121"/>
    </row>
    <row r="112" spans="2:7" ht="15.75" customHeight="1" x14ac:dyDescent="0.25">
      <c r="B112" s="82" t="s">
        <v>75</v>
      </c>
      <c r="C112" s="131" t="s">
        <v>76</v>
      </c>
      <c r="D112" s="132"/>
      <c r="E112" s="132"/>
      <c r="F112" s="132"/>
      <c r="G112" s="133"/>
    </row>
    <row r="113" spans="2:11" x14ac:dyDescent="0.25">
      <c r="B113" s="37" t="s">
        <v>194</v>
      </c>
      <c r="C113" s="101" t="s">
        <v>193</v>
      </c>
      <c r="D113" s="102"/>
      <c r="E113" s="102"/>
      <c r="F113" s="102"/>
      <c r="G113" s="103"/>
    </row>
    <row r="114" spans="2:11" x14ac:dyDescent="0.25">
      <c r="B114" s="37" t="s">
        <v>195</v>
      </c>
      <c r="C114" s="101" t="s">
        <v>210</v>
      </c>
      <c r="D114" s="102"/>
      <c r="E114" s="102"/>
      <c r="F114" s="102"/>
      <c r="G114" s="103"/>
    </row>
    <row r="115" spans="2:11" ht="65.45" customHeight="1" x14ac:dyDescent="0.25">
      <c r="B115" s="37" t="s">
        <v>170</v>
      </c>
      <c r="C115" s="101" t="s">
        <v>171</v>
      </c>
      <c r="D115" s="102"/>
      <c r="E115" s="102"/>
      <c r="F115" s="102"/>
      <c r="G115" s="103"/>
    </row>
    <row r="116" spans="2:11" x14ac:dyDescent="0.25">
      <c r="B116" s="37" t="s">
        <v>116</v>
      </c>
      <c r="C116" s="101"/>
      <c r="D116" s="102"/>
      <c r="E116" s="102"/>
      <c r="F116" s="102"/>
      <c r="G116" s="103"/>
    </row>
    <row r="117" spans="2:11" ht="16.5" thickBot="1" x14ac:dyDescent="0.3">
      <c r="B117" s="38" t="s">
        <v>116</v>
      </c>
      <c r="C117" s="104"/>
      <c r="D117" s="105"/>
      <c r="E117" s="105"/>
      <c r="F117" s="105"/>
      <c r="G117" s="106"/>
    </row>
    <row r="118" spans="2:11" ht="16.5" thickBot="1" x14ac:dyDescent="0.3">
      <c r="B118" s="18"/>
      <c r="C118" s="19"/>
    </row>
    <row r="119" spans="2:11" ht="21.75" thickBot="1" x14ac:dyDescent="0.3">
      <c r="B119" s="125" t="s">
        <v>18</v>
      </c>
      <c r="C119" s="129"/>
      <c r="D119" s="129"/>
      <c r="E119" s="129"/>
      <c r="F119" s="129"/>
      <c r="G119" s="129"/>
      <c r="H119" s="129"/>
      <c r="I119" s="129"/>
      <c r="J119" s="129"/>
      <c r="K119" s="126"/>
    </row>
    <row r="120" spans="2:11" ht="63" x14ac:dyDescent="0.25">
      <c r="B120" s="20" t="s">
        <v>19</v>
      </c>
      <c r="C120" s="21" t="s">
        <v>117</v>
      </c>
      <c r="D120" s="21" t="s">
        <v>62</v>
      </c>
      <c r="E120" s="21" t="s">
        <v>20</v>
      </c>
      <c r="F120" s="21" t="s">
        <v>21</v>
      </c>
      <c r="G120" s="21" t="s">
        <v>24</v>
      </c>
      <c r="H120" s="21" t="s">
        <v>26</v>
      </c>
      <c r="I120" s="21" t="s">
        <v>22</v>
      </c>
      <c r="J120" s="21" t="s">
        <v>25</v>
      </c>
      <c r="K120" s="22" t="s">
        <v>23</v>
      </c>
    </row>
    <row r="121" spans="2:11" x14ac:dyDescent="0.25">
      <c r="B121" s="57"/>
      <c r="C121" s="47"/>
      <c r="D121" s="47"/>
      <c r="E121" s="47"/>
      <c r="F121" s="47"/>
      <c r="G121" s="47"/>
      <c r="H121" s="47"/>
      <c r="I121" s="47"/>
      <c r="J121" s="47"/>
      <c r="K121" s="48"/>
    </row>
    <row r="122" spans="2:11" x14ac:dyDescent="0.25">
      <c r="B122" s="57"/>
      <c r="C122" s="47"/>
      <c r="D122" s="47"/>
      <c r="E122" s="47"/>
      <c r="F122" s="47"/>
      <c r="G122" s="47"/>
      <c r="H122" s="47"/>
      <c r="I122" s="47"/>
      <c r="J122" s="47"/>
      <c r="K122" s="48"/>
    </row>
    <row r="123" spans="2:11" x14ac:dyDescent="0.25">
      <c r="B123" s="57"/>
      <c r="C123" s="47"/>
      <c r="D123" s="47"/>
      <c r="E123" s="47"/>
      <c r="F123" s="47"/>
      <c r="G123" s="47"/>
      <c r="H123" s="47"/>
      <c r="I123" s="47"/>
      <c r="J123" s="47"/>
      <c r="K123" s="48"/>
    </row>
    <row r="124" spans="2:11" x14ac:dyDescent="0.25">
      <c r="B124" s="57"/>
      <c r="C124" s="47"/>
      <c r="D124" s="47"/>
      <c r="E124" s="47"/>
      <c r="F124" s="47"/>
      <c r="G124" s="47"/>
      <c r="H124" s="47"/>
      <c r="I124" s="47"/>
      <c r="J124" s="47"/>
      <c r="K124" s="48"/>
    </row>
    <row r="125" spans="2:11" ht="16.5" thickBot="1" x14ac:dyDescent="0.3">
      <c r="B125" s="58"/>
      <c r="C125" s="55"/>
      <c r="D125" s="55"/>
      <c r="E125" s="55"/>
      <c r="F125" s="55"/>
      <c r="G125" s="55"/>
      <c r="H125" s="55"/>
      <c r="I125" s="55"/>
      <c r="J125" s="55"/>
      <c r="K125" s="56"/>
    </row>
    <row r="126" spans="2:11" ht="16.5" thickBot="1" x14ac:dyDescent="0.3">
      <c r="B126" s="4"/>
    </row>
    <row r="127" spans="2:11" ht="21.75" thickBot="1" x14ac:dyDescent="0.3">
      <c r="B127" s="113" t="s">
        <v>69</v>
      </c>
      <c r="C127" s="114"/>
      <c r="D127" s="114"/>
      <c r="E127" s="114"/>
      <c r="F127" s="114"/>
      <c r="G127" s="115"/>
    </row>
    <row r="128" spans="2:11" x14ac:dyDescent="0.25">
      <c r="B128" s="39" t="s">
        <v>67</v>
      </c>
      <c r="C128" s="101" t="s">
        <v>68</v>
      </c>
      <c r="D128" s="102"/>
      <c r="E128" s="102"/>
      <c r="F128" s="102"/>
      <c r="G128" s="103"/>
    </row>
    <row r="129" spans="2:8" x14ac:dyDescent="0.25">
      <c r="B129" s="43" t="s">
        <v>118</v>
      </c>
      <c r="C129" s="101" t="s">
        <v>120</v>
      </c>
      <c r="D129" s="102"/>
      <c r="E129" s="102"/>
      <c r="F129" s="102"/>
      <c r="G129" s="103"/>
    </row>
    <row r="130" spans="2:8" x14ac:dyDescent="0.25">
      <c r="B130" s="43" t="s">
        <v>40</v>
      </c>
      <c r="C130" s="101" t="s">
        <v>99</v>
      </c>
      <c r="D130" s="102"/>
      <c r="E130" s="102"/>
      <c r="F130" s="102"/>
      <c r="G130" s="103"/>
    </row>
    <row r="131" spans="2:8" x14ac:dyDescent="0.25">
      <c r="B131" s="43" t="s">
        <v>57</v>
      </c>
      <c r="C131" s="101" t="s">
        <v>56</v>
      </c>
      <c r="D131" s="102"/>
      <c r="E131" s="102"/>
      <c r="F131" s="102"/>
      <c r="G131" s="103"/>
    </row>
    <row r="132" spans="2:8" x14ac:dyDescent="0.25">
      <c r="B132" s="43" t="s">
        <v>41</v>
      </c>
      <c r="C132" s="101" t="s">
        <v>70</v>
      </c>
      <c r="D132" s="102"/>
      <c r="E132" s="102"/>
      <c r="F132" s="102"/>
      <c r="G132" s="103"/>
    </row>
    <row r="133" spans="2:8" x14ac:dyDescent="0.25">
      <c r="B133" s="44" t="s">
        <v>42</v>
      </c>
      <c r="C133" s="107" t="s">
        <v>58</v>
      </c>
      <c r="D133" s="108"/>
      <c r="E133" s="108"/>
      <c r="F133" s="108"/>
      <c r="G133" s="109"/>
    </row>
    <row r="134" spans="2:8" x14ac:dyDescent="0.25">
      <c r="B134" s="44" t="s">
        <v>119</v>
      </c>
      <c r="C134" s="107" t="s">
        <v>59</v>
      </c>
      <c r="D134" s="108"/>
      <c r="E134" s="108"/>
      <c r="F134" s="108"/>
      <c r="G134" s="109"/>
    </row>
    <row r="135" spans="2:8" ht="16.5" thickBot="1" x14ac:dyDescent="0.3">
      <c r="B135" s="45" t="s">
        <v>60</v>
      </c>
      <c r="C135" s="110" t="s">
        <v>71</v>
      </c>
      <c r="D135" s="111"/>
      <c r="E135" s="111"/>
      <c r="F135" s="111"/>
      <c r="G135" s="112"/>
    </row>
    <row r="136" spans="2:8" ht="16.5" thickBot="1" x14ac:dyDescent="0.3">
      <c r="B136" s="15"/>
    </row>
    <row r="137" spans="2:8" ht="21.75" thickBot="1" x14ac:dyDescent="0.3">
      <c r="B137" s="98" t="s">
        <v>53</v>
      </c>
      <c r="C137" s="99"/>
      <c r="D137" s="99"/>
      <c r="E137" s="99"/>
      <c r="F137" s="99"/>
      <c r="G137" s="100"/>
    </row>
    <row r="138" spans="2:8" x14ac:dyDescent="0.25">
      <c r="B138" s="30" t="s">
        <v>48</v>
      </c>
      <c r="C138" s="101" t="s">
        <v>209</v>
      </c>
      <c r="D138" s="102"/>
      <c r="E138" s="102"/>
      <c r="F138" s="102"/>
      <c r="G138" s="103"/>
      <c r="H138" s="88"/>
    </row>
    <row r="139" spans="2:8" ht="16.5" thickBot="1" x14ac:dyDescent="0.3">
      <c r="B139" s="31" t="s">
        <v>49</v>
      </c>
      <c r="C139" s="104" t="s">
        <v>202</v>
      </c>
      <c r="D139" s="105"/>
      <c r="E139" s="105"/>
      <c r="F139" s="105"/>
      <c r="G139" s="106"/>
      <c r="H139" s="95" t="s">
        <v>203</v>
      </c>
    </row>
    <row r="140" spans="2:8" ht="16.5" thickBot="1" x14ac:dyDescent="0.3">
      <c r="B140" s="15"/>
    </row>
    <row r="141" spans="2:8" ht="21.75" thickBot="1" x14ac:dyDescent="0.3">
      <c r="B141" s="125" t="s">
        <v>61</v>
      </c>
      <c r="C141" s="126"/>
    </row>
    <row r="142" spans="2:8" x14ac:dyDescent="0.25">
      <c r="B142" s="30" t="s">
        <v>50</v>
      </c>
      <c r="C142" s="59" t="s">
        <v>183</v>
      </c>
    </row>
    <row r="143" spans="2:8" ht="47.25" x14ac:dyDescent="0.25">
      <c r="B143" s="35" t="s">
        <v>51</v>
      </c>
      <c r="C143" s="60" t="s">
        <v>184</v>
      </c>
    </row>
    <row r="144" spans="2:8" ht="95.25" thickBot="1" x14ac:dyDescent="0.3">
      <c r="B144" s="31" t="s">
        <v>52</v>
      </c>
      <c r="C144" s="61" t="s">
        <v>185</v>
      </c>
      <c r="D144" s="90"/>
    </row>
    <row r="145" spans="2:3" ht="16.5" thickBot="1" x14ac:dyDescent="0.3"/>
    <row r="146" spans="2:3" ht="21.75" thickBot="1" x14ac:dyDescent="0.3">
      <c r="B146" s="125" t="s">
        <v>55</v>
      </c>
      <c r="C146" s="126"/>
    </row>
    <row r="147" spans="2:3" x14ac:dyDescent="0.25">
      <c r="B147" s="30" t="s">
        <v>43</v>
      </c>
      <c r="C147" s="32" t="s">
        <v>191</v>
      </c>
    </row>
    <row r="148" spans="2:3" x14ac:dyDescent="0.25">
      <c r="B148" s="35" t="s">
        <v>44</v>
      </c>
      <c r="C148" s="33" t="s">
        <v>45</v>
      </c>
    </row>
    <row r="149" spans="2:3" x14ac:dyDescent="0.25">
      <c r="B149" s="35" t="s">
        <v>46</v>
      </c>
      <c r="C149" s="33" t="s">
        <v>192</v>
      </c>
    </row>
    <row r="150" spans="2:3" ht="16.5" thickBot="1" x14ac:dyDescent="0.3">
      <c r="B150" s="31" t="s">
        <v>47</v>
      </c>
      <c r="C150" s="34" t="s">
        <v>45</v>
      </c>
    </row>
    <row r="152" spans="2:3" x14ac:dyDescent="0.25">
      <c r="B152" s="4"/>
    </row>
    <row r="153" spans="2:3" x14ac:dyDescent="0.25">
      <c r="B153" s="4"/>
    </row>
    <row r="154" spans="2:3" x14ac:dyDescent="0.25">
      <c r="B154" s="4"/>
    </row>
    <row r="155" spans="2:3" x14ac:dyDescent="0.25">
      <c r="B155" s="15"/>
    </row>
    <row r="156" spans="2:3" x14ac:dyDescent="0.25">
      <c r="B156" s="15"/>
    </row>
    <row r="162" spans="2:2" x14ac:dyDescent="0.25">
      <c r="B162" s="5"/>
    </row>
  </sheetData>
  <mergeCells count="42">
    <mergeCell ref="B43:C43"/>
    <mergeCell ref="B2:C2"/>
    <mergeCell ref="B3:C5"/>
    <mergeCell ref="B7:C7"/>
    <mergeCell ref="B13:C13"/>
    <mergeCell ref="B26:C26"/>
    <mergeCell ref="B146:C146"/>
    <mergeCell ref="B94:C94"/>
    <mergeCell ref="B119:K119"/>
    <mergeCell ref="B141:C141"/>
    <mergeCell ref="B110:G110"/>
    <mergeCell ref="B111:G111"/>
    <mergeCell ref="C112:G112"/>
    <mergeCell ref="C113:G113"/>
    <mergeCell ref="C114:G114"/>
    <mergeCell ref="C115:G115"/>
    <mergeCell ref="C116:G116"/>
    <mergeCell ref="C117:G117"/>
    <mergeCell ref="B127:G127"/>
    <mergeCell ref="C128:G128"/>
    <mergeCell ref="C129:G129"/>
    <mergeCell ref="C130:G130"/>
    <mergeCell ref="B55:G55"/>
    <mergeCell ref="C49:G49"/>
    <mergeCell ref="B48:G48"/>
    <mergeCell ref="C50:G50"/>
    <mergeCell ref="C51:G51"/>
    <mergeCell ref="C52:G52"/>
    <mergeCell ref="C53:G53"/>
    <mergeCell ref="B75:E75"/>
    <mergeCell ref="C76:E76"/>
    <mergeCell ref="C77:E77"/>
    <mergeCell ref="B108:G108"/>
    <mergeCell ref="B109:G109"/>
    <mergeCell ref="B137:G137"/>
    <mergeCell ref="C138:G138"/>
    <mergeCell ref="C139:G139"/>
    <mergeCell ref="C131:G131"/>
    <mergeCell ref="C132:G132"/>
    <mergeCell ref="C133:G133"/>
    <mergeCell ref="C134:G134"/>
    <mergeCell ref="C135:G135"/>
  </mergeCells>
  <phoneticPr fontId="16" type="noConversion"/>
  <hyperlinks>
    <hyperlink ref="C21" r:id="rId1" xr:uid="{286CF09D-DB37-48E0-B460-6383BC63E015}"/>
    <hyperlink ref="C10" r:id="rId2" xr:uid="{4A55FB2C-8EE1-405F-B315-D4BD285ADB47}"/>
    <hyperlink ref="H139" r:id="rId3" xr:uid="{A44CAB00-36C8-4AD7-A3A2-1F89C6B88481}"/>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5.3_Ekonomski_profil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dule</dc:creator>
  <cp:lastModifiedBy>Windows User</cp:lastModifiedBy>
  <cp:lastPrinted>2024-09-05T13:21:20Z</cp:lastPrinted>
  <dcterms:created xsi:type="dcterms:W3CDTF">2016-12-20T21:42:27Z</dcterms:created>
  <dcterms:modified xsi:type="dcterms:W3CDTF">2024-09-11T12:27:11Z</dcterms:modified>
</cp:coreProperties>
</file>